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p\Downloads\"/>
    </mc:Choice>
  </mc:AlternateContent>
  <xr:revisionPtr revIDLastSave="0" documentId="13_ncr:1_{D5E59A35-2D8F-423E-B6FA-38DC69A27C3C}" xr6:coauthVersionLast="47" xr6:coauthVersionMax="47" xr10:uidLastSave="{00000000-0000-0000-0000-000000000000}"/>
  <bookViews>
    <workbookView xWindow="28680" yWindow="-120" windowWidth="29040" windowHeight="17520" xr2:uid="{AA67D109-FC01-4A3E-981C-5ADF2D332AF7}"/>
  </bookViews>
  <sheets>
    <sheet name="Regnskab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D30" i="1"/>
  <c r="D29" i="1"/>
  <c r="D28" i="1"/>
  <c r="D27" i="1"/>
  <c r="D26" i="1"/>
</calcChain>
</file>

<file path=xl/sharedStrings.xml><?xml version="1.0" encoding="utf-8"?>
<sst xmlns="http://schemas.openxmlformats.org/spreadsheetml/2006/main" count="81" uniqueCount="59">
  <si>
    <t>Sygehusvæsen</t>
  </si>
  <si>
    <t xml:space="preserve">Andel af fælles formål og administration </t>
  </si>
  <si>
    <t>Medicintilskud</t>
  </si>
  <si>
    <t>Sundhed i alt</t>
  </si>
  <si>
    <t>Konto</t>
  </si>
  <si>
    <t>1.10.01</t>
  </si>
  <si>
    <t>1.20.10-30 ekskl. 1.20.12</t>
  </si>
  <si>
    <t>1.70.50</t>
  </si>
  <si>
    <t>HKT 1 ekskl. 1.20.12</t>
  </si>
  <si>
    <t>1.20.12</t>
  </si>
  <si>
    <t>HKT 1</t>
  </si>
  <si>
    <t>Region Nordjylland</t>
  </si>
  <si>
    <t>Region Midtjylland</t>
  </si>
  <si>
    <t>Region Syddanmark</t>
  </si>
  <si>
    <t>Region Hovedstaden</t>
  </si>
  <si>
    <t>Region Sjælland</t>
  </si>
  <si>
    <t>Hovedtotal</t>
  </si>
  <si>
    <t>Tilskud til kollektiv trafik</t>
  </si>
  <si>
    <t>Kulturel virksomhed</t>
  </si>
  <si>
    <t>Erhvervsudvikling</t>
  </si>
  <si>
    <t>Uddannelse</t>
  </si>
  <si>
    <t>Miljø</t>
  </si>
  <si>
    <t>Diverse omkostninger og indtægter</t>
  </si>
  <si>
    <t>3.10.1</t>
  </si>
  <si>
    <t>3.20.10</t>
  </si>
  <si>
    <t>3.30.20-29</t>
  </si>
  <si>
    <t>3.40.30-31</t>
  </si>
  <si>
    <t>3.50.40-41</t>
  </si>
  <si>
    <t>3.60.50</t>
  </si>
  <si>
    <t>3.70.60-63</t>
  </si>
  <si>
    <t>HKT 3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</si>
  <si>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</si>
  <si>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</si>
  <si>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</si>
  <si>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</si>
  <si>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</si>
  <si>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</si>
  <si>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</si>
  <si>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Sundheds-området</t>
  </si>
  <si>
    <t>Social og specialundervisning</t>
  </si>
  <si>
    <t>Regional udvikling</t>
  </si>
  <si>
    <t>Bruttoanlægsudgifter   i alt</t>
  </si>
  <si>
    <t>HKT 1 (DRT 3)</t>
  </si>
  <si>
    <t>HKT 3 (DRT 3)</t>
  </si>
  <si>
    <t>(DRT 3)</t>
  </si>
  <si>
    <t>Regional Udvikling i alt</t>
  </si>
  <si>
    <t>Tabel 1: Nettodriftsudgifter på sundhedsområdet. 2022 i mio. kr. årets priser</t>
  </si>
  <si>
    <t>Tabel 2: Nettodriftsudgifter på Regional Udvikling. 2022 i mio. kr. årets priser</t>
  </si>
  <si>
    <t>Psykiatriske sygehuse</t>
  </si>
  <si>
    <t>Praksis sektor eksl. Medicin</t>
  </si>
  <si>
    <t>Administration</t>
  </si>
  <si>
    <t>Andel af fælles formål og administration</t>
  </si>
  <si>
    <t>Sundhed ekskl. Medicin</t>
  </si>
  <si>
    <t>1.10.02</t>
  </si>
  <si>
    <t>1.50.33-37</t>
  </si>
  <si>
    <t>1.60.40-41+1.80.60-61</t>
  </si>
  <si>
    <t>Hovedtal</t>
  </si>
  <si>
    <t>Tabel 3: Bruttoudgifter på social- og specialundervisningsområdet, 2022 i mio. kr. årets priser</t>
  </si>
  <si>
    <t>Tabel 4: Bruttoanlægsudgifter, 2022 i mio. kr. årets 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</si>
</sst>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sz val="9"/>
      <color rgb="FF000000"/>
      <name val="Segoe UI"/>
      <family val="2"/>
    </font>
    <font>
      <b/>
      <i/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6" xfId="0" applyFont="1" applyBorder="1" applyAlignment="1">
      <alignment horizontal="left" vertical="center"/>
    </xf>
    <xf numFmtId="0" fontId="1" fillId="0" borderId="1" xfId="0" applyFont="1" applyBorder="1"/>
    <xf numFmtId="3" fontId="2" fillId="0" borderId="1" xfId="0" applyNumberFormat="1" applyFont="1" applyBorder="1"/>
    <xf numFmtId="0" fontId="2" fillId="0" borderId="0" xfId="0" applyFont="1" applyFill="1"/>
    <xf numFmtId="0" fontId="3" fillId="0" borderId="0" xfId="0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Fill="1" applyBorder="1"/>
    <xf numFmtId="0" fontId="4" fillId="0" borderId="0" xfId="0" applyFont="1" applyFill="1"/>
    <xf numFmtId="0" fontId="2" fillId="0" borderId="0" xfId="0" applyFont="1"/>
    <xf numFmtId="0" fontId="4" fillId="0" borderId="0" xfId="0" applyFont="1" applyBorder="1"/>
    <xf numFmtId="0" fontId="4" fillId="0" borderId="0" xfId="0" applyFont="1"/>
    <xf numFmtId="1" fontId="4" fillId="0" borderId="1" xfId="0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164" fontId="2" fillId="0" borderId="1" xfId="0" applyNumberFormat="1" applyFont="1" applyBorder="1"/>
    <xf numFmtId="3" fontId="4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/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1" fontId="4" fillId="4" borderId="1" xfId="0" applyNumberFormat="1" applyFont="1" applyFill="1" applyBorder="1"/>
    <xf numFmtId="0" fontId="4" fillId="4" borderId="1" xfId="0" applyFont="1" applyFill="1" applyBorder="1"/>
    <xf numFmtId="0" fontId="3" fillId="4" borderId="5" xfId="0" applyFont="1" applyFill="1" applyBorder="1"/>
    <xf numFmtId="1" fontId="3" fillId="4" borderId="1" xfId="0" applyNumberFormat="1" applyFont="1" applyFill="1" applyBorder="1"/>
    <xf numFmtId="0" fontId="3" fillId="4" borderId="1" xfId="0" applyFont="1" applyFill="1" applyBorder="1"/>
    <xf numFmtId="164" fontId="2" fillId="4" borderId="1" xfId="0" applyNumberFormat="1" applyFont="1" applyFill="1" applyBorder="1"/>
    <xf numFmtId="3" fontId="4" fillId="4" borderId="1" xfId="0" applyNumberFormat="1" applyFont="1" applyFill="1" applyBorder="1"/>
    <xf numFmtId="3" fontId="3" fillId="4" borderId="1" xfId="0" applyNumberFormat="1" applyFont="1" applyFill="1" applyBorder="1"/>
    <xf numFmtId="164" fontId="1" fillId="4" borderId="1" xfId="0" applyNumberFormat="1" applyFont="1" applyFill="1" applyBorder="1"/>
    <xf numFmtId="0" fontId="6" fillId="3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5" fillId="0" borderId="0" xfId="0" applyFont="1" applyAlignment="1">
      <alignment horizont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7349-C430-4CE2-A0DF-E69F7C42722F}">
  <dimension ref="A1:J47"/>
  <sheetViews>
    <sheetView showGridLines="0" tabSelected="1" zoomScale="80" zoomScaleNormal="80" workbookViewId="0">
      <selection activeCell="E22" sqref="E22"/>
    </sheetView>
  </sheetViews>
  <sheetFormatPr defaultColWidth="22.5703125" defaultRowHeight="15"/>
  <cols>
    <col min="1" max="1" width="21.7109375" customWidth="1"/>
    <col min="2" max="2" width="21" customWidth="1"/>
    <col min="3" max="3" width="21.85546875" customWidth="1"/>
    <col min="4" max="4" width="28.85546875" customWidth="1"/>
    <col min="6" max="6" width="25.28515625" bestFit="1" customWidth="1"/>
  </cols>
  <sheetData>
    <row r="1" spans="1:10" ht="16.5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</row>
    <row r="2" spans="1:10" ht="49.5">
      <c r="A2" s="40"/>
      <c r="B2" s="41" t="s">
        <v>0</v>
      </c>
      <c r="C2" s="41" t="s">
        <v>48</v>
      </c>
      <c r="D2" s="41" t="s">
        <v>49</v>
      </c>
      <c r="E2" s="41" t="s">
        <v>50</v>
      </c>
      <c r="F2" s="41" t="s">
        <v>22</v>
      </c>
      <c r="G2" s="41" t="s">
        <v>51</v>
      </c>
      <c r="H2" s="41" t="s">
        <v>52</v>
      </c>
      <c r="I2" s="41" t="s">
        <v>2</v>
      </c>
      <c r="J2" s="41" t="s">
        <v>3</v>
      </c>
    </row>
    <row r="3" spans="1:10" ht="51.75" customHeight="1">
      <c r="A3" s="17" t="s">
        <v>4</v>
      </c>
      <c r="B3" s="18" t="s">
        <v>5</v>
      </c>
      <c r="C3" s="18" t="s">
        <v>53</v>
      </c>
      <c r="D3" s="18" t="s">
        <v>6</v>
      </c>
      <c r="E3" s="18" t="s">
        <v>54</v>
      </c>
      <c r="F3" s="18" t="s">
        <v>55</v>
      </c>
      <c r="G3" s="18" t="s">
        <v>7</v>
      </c>
      <c r="H3" s="18" t="s">
        <v>8</v>
      </c>
      <c r="I3" s="18" t="s">
        <v>9</v>
      </c>
      <c r="J3" s="18" t="s">
        <v>10</v>
      </c>
    </row>
    <row r="4" spans="1:10" ht="21" customHeight="1">
      <c r="A4" s="2" t="s">
        <v>11</v>
      </c>
      <c r="B4" s="3">
        <v>8943.4220000000005</v>
      </c>
      <c r="C4" s="3">
        <v>822</v>
      </c>
      <c r="D4" s="3">
        <v>1806.5540000000001</v>
      </c>
      <c r="E4" s="3">
        <v>686.36900000000003</v>
      </c>
      <c r="F4" s="3">
        <v>222.18100000000001</v>
      </c>
      <c r="G4" s="3">
        <v>442.358</v>
      </c>
      <c r="H4" s="3">
        <v>12922.884</v>
      </c>
      <c r="I4" s="3">
        <v>699</v>
      </c>
      <c r="J4" s="3">
        <v>13621.884</v>
      </c>
    </row>
    <row r="5" spans="1:10" ht="16.5">
      <c r="A5" s="19" t="s">
        <v>12</v>
      </c>
      <c r="B5" s="20">
        <v>18481.373</v>
      </c>
      <c r="C5" s="20">
        <v>2010.453</v>
      </c>
      <c r="D5" s="20">
        <v>3928.683</v>
      </c>
      <c r="E5" s="20">
        <v>1295.194</v>
      </c>
      <c r="F5" s="20">
        <v>207.52099999999999</v>
      </c>
      <c r="G5" s="20">
        <v>751.09799999999996</v>
      </c>
      <c r="H5" s="20">
        <v>26674.322</v>
      </c>
      <c r="I5" s="20">
        <v>1486.1279999999999</v>
      </c>
      <c r="J5" s="20">
        <v>28160.45</v>
      </c>
    </row>
    <row r="6" spans="1:10" ht="16.5">
      <c r="A6" s="2" t="s">
        <v>13</v>
      </c>
      <c r="B6" s="3">
        <v>18127.338</v>
      </c>
      <c r="C6" s="3">
        <v>2180.2719999999999</v>
      </c>
      <c r="D6" s="3">
        <v>3757.9050000000002</v>
      </c>
      <c r="E6" s="3">
        <v>1428.8869999999999</v>
      </c>
      <c r="F6" s="3">
        <v>364.55599999999998</v>
      </c>
      <c r="G6" s="3">
        <v>564.06799999999998</v>
      </c>
      <c r="H6" s="3">
        <v>26423.026000000002</v>
      </c>
      <c r="I6" s="3">
        <v>1425.1659999999999</v>
      </c>
      <c r="J6" s="3">
        <v>27848.191999999999</v>
      </c>
    </row>
    <row r="7" spans="1:10" ht="16.5">
      <c r="A7" s="19" t="s">
        <v>14</v>
      </c>
      <c r="B7" s="20">
        <v>26152.51</v>
      </c>
      <c r="C7" s="20">
        <v>3801.5390000000002</v>
      </c>
      <c r="D7" s="20">
        <v>5599.817</v>
      </c>
      <c r="E7" s="20">
        <v>2413.0309999999999</v>
      </c>
      <c r="F7" s="20">
        <v>263.02499999999998</v>
      </c>
      <c r="G7" s="20">
        <v>842.024</v>
      </c>
      <c r="H7" s="20">
        <v>39071.946000000004</v>
      </c>
      <c r="I7" s="20">
        <v>1849.5340000000001</v>
      </c>
      <c r="J7" s="20">
        <v>40921.480000000003</v>
      </c>
    </row>
    <row r="8" spans="1:10" ht="16.5">
      <c r="A8" s="2" t="s">
        <v>15</v>
      </c>
      <c r="B8" s="3">
        <v>13376.495000000001</v>
      </c>
      <c r="C8" s="3">
        <v>1540.2539999999999</v>
      </c>
      <c r="D8" s="3">
        <v>2769.739</v>
      </c>
      <c r="E8" s="3">
        <v>559.18399999999997</v>
      </c>
      <c r="F8" s="3">
        <v>94.007000000000005</v>
      </c>
      <c r="G8" s="3">
        <v>912.95899999999995</v>
      </c>
      <c r="H8" s="3">
        <v>19252.637999999999</v>
      </c>
      <c r="I8" s="3">
        <v>1062.9269999999999</v>
      </c>
      <c r="J8" s="3">
        <v>20315.564999999999</v>
      </c>
    </row>
    <row r="9" spans="1:10" ht="16.5">
      <c r="A9" s="19" t="s">
        <v>56</v>
      </c>
      <c r="B9" s="21">
        <v>85081.138000000006</v>
      </c>
      <c r="C9" s="21">
        <v>10354.518</v>
      </c>
      <c r="D9" s="21">
        <v>17862.698</v>
      </c>
      <c r="E9" s="21">
        <v>6382.665</v>
      </c>
      <c r="F9" s="21">
        <v>1151.29</v>
      </c>
      <c r="G9" s="21">
        <v>3512.5070000000001</v>
      </c>
      <c r="H9" s="21">
        <v>124344.81600000001</v>
      </c>
      <c r="I9" s="21">
        <v>6522.7550000000001</v>
      </c>
      <c r="J9" s="21">
        <v>130867.571</v>
      </c>
    </row>
    <row r="10" spans="1:10" ht="16.5">
      <c r="A10" s="4"/>
      <c r="B10" s="5"/>
      <c r="C10" s="6"/>
      <c r="D10" s="6"/>
      <c r="E10" s="7"/>
      <c r="F10" s="6"/>
      <c r="G10" s="6"/>
      <c r="H10" s="6"/>
      <c r="I10" s="6"/>
      <c r="J10" s="8"/>
    </row>
    <row r="11" spans="1:10" ht="16.5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16.5">
      <c r="A12" s="42" t="s">
        <v>47</v>
      </c>
      <c r="B12" s="42"/>
      <c r="C12" s="42"/>
      <c r="D12" s="42"/>
      <c r="E12" s="42"/>
      <c r="F12" s="42"/>
      <c r="G12" s="42"/>
      <c r="H12" s="42"/>
      <c r="I12" s="42"/>
      <c r="J12" s="11"/>
    </row>
    <row r="13" spans="1:10" ht="49.5">
      <c r="A13" s="31"/>
      <c r="B13" s="32" t="s">
        <v>17</v>
      </c>
      <c r="C13" s="32" t="s">
        <v>18</v>
      </c>
      <c r="D13" s="32" t="s">
        <v>19</v>
      </c>
      <c r="E13" s="32" t="s">
        <v>20</v>
      </c>
      <c r="F13" s="32" t="s">
        <v>21</v>
      </c>
      <c r="G13" s="32" t="s">
        <v>22</v>
      </c>
      <c r="H13" s="32" t="s">
        <v>1</v>
      </c>
      <c r="I13" s="32" t="s">
        <v>45</v>
      </c>
      <c r="J13" s="9"/>
    </row>
    <row r="14" spans="1:10" ht="47.25" customHeight="1">
      <c r="A14" s="33" t="s">
        <v>4</v>
      </c>
      <c r="B14" s="33" t="s">
        <v>23</v>
      </c>
      <c r="C14" s="33" t="s">
        <v>24</v>
      </c>
      <c r="D14" s="33" t="s">
        <v>25</v>
      </c>
      <c r="E14" s="33" t="s">
        <v>26</v>
      </c>
      <c r="F14" s="34" t="s">
        <v>27</v>
      </c>
      <c r="G14" s="34" t="s">
        <v>28</v>
      </c>
      <c r="H14" s="33" t="s">
        <v>29</v>
      </c>
      <c r="I14" s="33" t="s">
        <v>30</v>
      </c>
      <c r="J14" s="9"/>
    </row>
    <row r="15" spans="1:10" ht="19.5" customHeight="1">
      <c r="A15" s="37" t="s">
        <v>11</v>
      </c>
      <c r="B15" s="12">
        <v>173.69900000000001</v>
      </c>
      <c r="C15" s="12">
        <v>6.2939999999999996</v>
      </c>
      <c r="D15" s="13">
        <v>0</v>
      </c>
      <c r="E15" s="12">
        <v>8.8840000000000003</v>
      </c>
      <c r="F15" s="12">
        <v>28.451000000000001</v>
      </c>
      <c r="G15" s="12">
        <v>38.676000000000002</v>
      </c>
      <c r="H15" s="12">
        <v>5.2</v>
      </c>
      <c r="I15" s="12">
        <v>300.14499999999998</v>
      </c>
      <c r="J15" s="9"/>
    </row>
    <row r="16" spans="1:10" ht="16.5">
      <c r="A16" s="24" t="s">
        <v>12</v>
      </c>
      <c r="B16" s="22">
        <v>393.54599999999999</v>
      </c>
      <c r="C16" s="22">
        <v>11.577</v>
      </c>
      <c r="D16" s="23">
        <v>0</v>
      </c>
      <c r="E16" s="22">
        <v>31.271999999999998</v>
      </c>
      <c r="F16" s="22">
        <v>54.734000000000002</v>
      </c>
      <c r="G16" s="22">
        <v>15.037000000000001</v>
      </c>
      <c r="H16" s="22">
        <v>18.091000000000001</v>
      </c>
      <c r="I16" s="22">
        <v>609.20799999999997</v>
      </c>
      <c r="J16" s="9"/>
    </row>
    <row r="17" spans="1:10" ht="16.5">
      <c r="A17" s="38" t="s">
        <v>13</v>
      </c>
      <c r="B17" s="12">
        <v>278.80500000000001</v>
      </c>
      <c r="C17" s="12">
        <v>7.6529999999999996</v>
      </c>
      <c r="D17" s="13">
        <v>0</v>
      </c>
      <c r="E17" s="12">
        <v>21.957000000000001</v>
      </c>
      <c r="F17" s="12">
        <v>95.117999999999995</v>
      </c>
      <c r="G17" s="12">
        <v>18.898</v>
      </c>
      <c r="H17" s="12">
        <v>39.454000000000001</v>
      </c>
      <c r="I17" s="12">
        <v>499.56599999999997</v>
      </c>
      <c r="J17" s="9"/>
    </row>
    <row r="18" spans="1:10" ht="16.5">
      <c r="A18" s="24" t="s">
        <v>14</v>
      </c>
      <c r="B18" s="22">
        <v>516.96299999999997</v>
      </c>
      <c r="C18" s="22">
        <v>1.42</v>
      </c>
      <c r="D18" s="23">
        <v>0</v>
      </c>
      <c r="E18" s="22">
        <v>17.684999999999999</v>
      </c>
      <c r="F18" s="22">
        <v>155.643</v>
      </c>
      <c r="G18" s="22">
        <v>14.654</v>
      </c>
      <c r="H18" s="22">
        <v>16.939</v>
      </c>
      <c r="I18" s="22">
        <v>840.34100000000001</v>
      </c>
      <c r="J18" s="9"/>
    </row>
    <row r="19" spans="1:10" ht="16.5">
      <c r="A19" s="38" t="s">
        <v>15</v>
      </c>
      <c r="B19" s="12">
        <v>427.52699999999999</v>
      </c>
      <c r="C19" s="12">
        <v>1.276</v>
      </c>
      <c r="D19" s="13">
        <v>0</v>
      </c>
      <c r="E19" s="12">
        <v>9</v>
      </c>
      <c r="F19" s="12">
        <v>46.271999999999998</v>
      </c>
      <c r="G19" s="12">
        <v>22.846</v>
      </c>
      <c r="H19" s="12">
        <v>26.103999999999999</v>
      </c>
      <c r="I19" s="12">
        <v>580.86300000000006</v>
      </c>
      <c r="J19" s="9"/>
    </row>
    <row r="20" spans="1:10" ht="16.5">
      <c r="A20" s="24" t="s">
        <v>16</v>
      </c>
      <c r="B20" s="25">
        <v>1790.54</v>
      </c>
      <c r="C20" s="25">
        <v>28.219999999999995</v>
      </c>
      <c r="D20" s="26">
        <v>0</v>
      </c>
      <c r="E20" s="25">
        <v>88.798000000000002</v>
      </c>
      <c r="F20" s="25">
        <v>380.21800000000002</v>
      </c>
      <c r="G20" s="25">
        <v>110.111</v>
      </c>
      <c r="H20" s="25">
        <v>105.788</v>
      </c>
      <c r="I20" s="25">
        <v>2830.1229999999996</v>
      </c>
      <c r="J20" s="9"/>
    </row>
    <row r="21" spans="1:10" ht="16.5">
      <c r="A21" s="9"/>
      <c r="B21" s="11"/>
      <c r="C21" s="11"/>
      <c r="D21" s="11"/>
      <c r="E21" s="11"/>
      <c r="F21" s="11"/>
      <c r="G21" s="11"/>
      <c r="H21" s="11"/>
      <c r="I21" s="11"/>
      <c r="J21" s="9"/>
    </row>
    <row r="22" spans="1:10" ht="16.5">
      <c r="A22" s="9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6.5">
      <c r="A23" s="42" t="s">
        <v>57</v>
      </c>
      <c r="B23" s="42"/>
      <c r="C23" s="42"/>
      <c r="D23" s="42"/>
      <c r="E23" s="11"/>
      <c r="G23" s="11"/>
      <c r="H23" s="11"/>
      <c r="I23" s="11"/>
      <c r="J23" s="11"/>
    </row>
    <row r="24" spans="1:10" ht="66">
      <c r="A24" s="31"/>
      <c r="B24" s="32" t="s">
        <v>31</v>
      </c>
      <c r="C24" s="32" t="s">
        <v>32</v>
      </c>
      <c r="D24" s="32" t="s">
        <v>33</v>
      </c>
      <c r="E24" s="11"/>
      <c r="G24" s="11"/>
      <c r="H24" s="11"/>
      <c r="I24" s="11"/>
      <c r="J24" s="11"/>
    </row>
    <row r="25" spans="1:10" ht="49.5" customHeight="1">
      <c r="A25" s="33" t="s">
        <v>4</v>
      </c>
      <c r="B25" s="33" t="s">
        <v>34</v>
      </c>
      <c r="C25" s="33" t="s">
        <v>35</v>
      </c>
      <c r="D25" s="33" t="s">
        <v>36</v>
      </c>
      <c r="E25" s="11"/>
      <c r="G25" s="11"/>
      <c r="H25" s="14"/>
      <c r="I25" s="11"/>
      <c r="J25" s="11"/>
    </row>
    <row r="26" spans="1:10" ht="16.5">
      <c r="A26" s="37" t="s">
        <v>11</v>
      </c>
      <c r="B26" s="12">
        <v>-8.2469999999999999</v>
      </c>
      <c r="C26" s="12">
        <v>16.372</v>
      </c>
      <c r="D26" s="12">
        <f>SUM(B26:C26)</f>
        <v>8.125</v>
      </c>
      <c r="E26" s="11"/>
      <c r="G26" s="11"/>
      <c r="H26" s="14"/>
      <c r="I26" s="11"/>
      <c r="J26" s="11"/>
    </row>
    <row r="27" spans="1:10" ht="16.5">
      <c r="A27" s="24" t="s">
        <v>12</v>
      </c>
      <c r="B27" s="22">
        <v>-3.4060000000000001</v>
      </c>
      <c r="C27" s="22">
        <v>71.59</v>
      </c>
      <c r="D27" s="22">
        <f t="shared" ref="D27:D30" si="0">SUM(B27:C27)</f>
        <v>68.183999999999997</v>
      </c>
      <c r="E27" s="11"/>
      <c r="G27" s="11"/>
      <c r="H27" s="14"/>
      <c r="I27" s="11"/>
      <c r="J27" s="11"/>
    </row>
    <row r="28" spans="1:10" ht="16.5">
      <c r="A28" s="38" t="s">
        <v>13</v>
      </c>
      <c r="B28" s="12">
        <v>17.486000000000001</v>
      </c>
      <c r="C28" s="12">
        <v>24.405999999999999</v>
      </c>
      <c r="D28" s="12">
        <f t="shared" si="0"/>
        <v>41.891999999999996</v>
      </c>
      <c r="E28" s="11"/>
      <c r="G28" s="11"/>
      <c r="H28" s="14"/>
      <c r="I28" s="11"/>
      <c r="J28" s="11"/>
    </row>
    <row r="29" spans="1:10" ht="16.5">
      <c r="A29" s="24" t="s">
        <v>14</v>
      </c>
      <c r="B29" s="22">
        <v>10.978999999999999</v>
      </c>
      <c r="C29" s="22">
        <v>27.667000000000002</v>
      </c>
      <c r="D29" s="22">
        <f t="shared" si="0"/>
        <v>38.646000000000001</v>
      </c>
      <c r="E29" s="11"/>
      <c r="G29" s="11"/>
      <c r="H29" s="14"/>
      <c r="I29" s="11"/>
      <c r="J29" s="11"/>
    </row>
    <row r="30" spans="1:10" ht="16.5">
      <c r="A30" s="38" t="s">
        <v>15</v>
      </c>
      <c r="B30" s="12">
        <v>281.70499999999998</v>
      </c>
      <c r="C30" s="12">
        <v>59.158999999999999</v>
      </c>
      <c r="D30" s="12">
        <f t="shared" si="0"/>
        <v>340.86399999999998</v>
      </c>
      <c r="E30" s="11"/>
      <c r="G30" s="11"/>
      <c r="H30" s="14"/>
      <c r="I30" s="11"/>
      <c r="J30" s="11"/>
    </row>
    <row r="31" spans="1:10" ht="16.5">
      <c r="A31" s="24" t="s">
        <v>16</v>
      </c>
      <c r="B31" s="25">
        <v>298.517</v>
      </c>
      <c r="C31" s="25">
        <v>199.19399999999999</v>
      </c>
      <c r="D31" s="25">
        <v>497.71099999999996</v>
      </c>
      <c r="E31" s="11"/>
      <c r="G31" s="11"/>
      <c r="H31" s="14"/>
      <c r="I31" s="11"/>
      <c r="J31" s="11"/>
    </row>
    <row r="32" spans="1:10" ht="31.5" customHeight="1">
      <c r="A32" s="39" t="s">
        <v>37</v>
      </c>
      <c r="B32" s="39"/>
      <c r="C32" s="39"/>
      <c r="D32" s="39"/>
      <c r="E32" s="11"/>
      <c r="G32" s="11"/>
      <c r="H32" s="14"/>
      <c r="I32" s="11"/>
      <c r="J32" s="11"/>
    </row>
    <row r="33" spans="1:10" ht="16.5">
      <c r="J33" s="11"/>
    </row>
    <row r="34" spans="1:10" ht="16.5">
      <c r="A34" s="9"/>
      <c r="B34" s="11"/>
      <c r="C34" s="11"/>
      <c r="D34" s="11"/>
      <c r="E34" s="11"/>
      <c r="F34" s="11"/>
      <c r="G34" s="11"/>
      <c r="H34" s="14"/>
      <c r="I34" s="11"/>
      <c r="J34" s="11"/>
    </row>
    <row r="35" spans="1:10" ht="16.5">
      <c r="A35" s="42" t="s">
        <v>58</v>
      </c>
      <c r="B35" s="42"/>
      <c r="C35" s="42"/>
      <c r="D35" s="42"/>
      <c r="E35" s="42"/>
      <c r="F35" s="11"/>
      <c r="G35" s="11"/>
      <c r="H35" s="14"/>
      <c r="I35" s="11"/>
      <c r="J35" s="11"/>
    </row>
    <row r="36" spans="1:10" ht="33">
      <c r="A36" s="35"/>
      <c r="B36" s="36" t="s">
        <v>38</v>
      </c>
      <c r="C36" s="32" t="s">
        <v>39</v>
      </c>
      <c r="D36" s="32" t="s">
        <v>40</v>
      </c>
      <c r="E36" s="32" t="s">
        <v>41</v>
      </c>
      <c r="F36" s="11"/>
      <c r="G36" s="11"/>
      <c r="H36" s="14"/>
      <c r="I36" s="11"/>
      <c r="J36" s="11"/>
    </row>
    <row r="37" spans="1:10" ht="16.5">
      <c r="A37" s="33" t="s">
        <v>4</v>
      </c>
      <c r="B37" s="33" t="s">
        <v>42</v>
      </c>
      <c r="C37" s="33" t="s">
        <v>35</v>
      </c>
      <c r="D37" s="33" t="s">
        <v>43</v>
      </c>
      <c r="E37" s="33" t="s">
        <v>44</v>
      </c>
      <c r="G37" s="11"/>
      <c r="H37" s="14"/>
      <c r="I37" s="11"/>
      <c r="J37" s="11"/>
    </row>
    <row r="38" spans="1:10" ht="16.5">
      <c r="A38" s="37" t="s">
        <v>11</v>
      </c>
      <c r="B38" s="15">
        <v>856.70799999999997</v>
      </c>
      <c r="C38" s="15">
        <v>16.372</v>
      </c>
      <c r="D38" s="15"/>
      <c r="E38" s="16">
        <f>SUM(B38:D38)</f>
        <v>873.07999999999993</v>
      </c>
      <c r="G38" s="11"/>
      <c r="H38" s="14"/>
      <c r="I38" s="11"/>
      <c r="J38" s="11"/>
    </row>
    <row r="39" spans="1:10" ht="16.5">
      <c r="A39" s="24" t="s">
        <v>12</v>
      </c>
      <c r="B39" s="27">
        <v>1001.682</v>
      </c>
      <c r="C39" s="27">
        <v>78.132000000000005</v>
      </c>
      <c r="D39" s="27">
        <v>9.9610000000000003</v>
      </c>
      <c r="E39" s="28">
        <f t="shared" ref="E39:E42" si="1">SUM(B39:D39)</f>
        <v>1089.7750000000001</v>
      </c>
      <c r="G39" s="11"/>
      <c r="H39" s="14"/>
      <c r="I39" s="11"/>
      <c r="J39" s="11"/>
    </row>
    <row r="40" spans="1:10" ht="16.5">
      <c r="A40" s="38" t="s">
        <v>13</v>
      </c>
      <c r="B40" s="15">
        <v>1647.4770000000001</v>
      </c>
      <c r="C40" s="15">
        <v>24.405999999999999</v>
      </c>
      <c r="D40" s="15">
        <v>3.2000000000000001E-2</v>
      </c>
      <c r="E40" s="16">
        <f t="shared" si="1"/>
        <v>1671.915</v>
      </c>
      <c r="G40" s="11"/>
      <c r="H40" s="14"/>
      <c r="I40" s="11"/>
      <c r="J40" s="11"/>
    </row>
    <row r="41" spans="1:10" ht="16.5">
      <c r="A41" s="24" t="s">
        <v>14</v>
      </c>
      <c r="B41" s="27">
        <v>3248.3429999999998</v>
      </c>
      <c r="C41" s="27">
        <v>27.667000000000002</v>
      </c>
      <c r="D41" s="27">
        <v>59.868000000000002</v>
      </c>
      <c r="E41" s="28">
        <f t="shared" si="1"/>
        <v>3335.8779999999997</v>
      </c>
      <c r="G41" s="11"/>
      <c r="H41" s="14"/>
      <c r="I41" s="11"/>
      <c r="J41" s="11"/>
    </row>
    <row r="42" spans="1:10" ht="16.5">
      <c r="A42" s="38" t="s">
        <v>15</v>
      </c>
      <c r="B42" s="15">
        <v>1295.4680000000001</v>
      </c>
      <c r="C42" s="15">
        <v>59.158999999999999</v>
      </c>
      <c r="D42" s="15">
        <v>1.841</v>
      </c>
      <c r="E42" s="16">
        <f t="shared" si="1"/>
        <v>1356.4680000000001</v>
      </c>
      <c r="G42" s="11"/>
      <c r="H42" s="11"/>
      <c r="I42" s="11"/>
      <c r="J42" s="11"/>
    </row>
    <row r="43" spans="1:10" ht="16.5">
      <c r="A43" s="24" t="s">
        <v>16</v>
      </c>
      <c r="B43" s="29">
        <v>8049.6779999999999</v>
      </c>
      <c r="C43" s="30">
        <v>205.73599999999999</v>
      </c>
      <c r="D43" s="30">
        <v>71.701999999999998</v>
      </c>
      <c r="E43" s="29">
        <v>8327.116</v>
      </c>
      <c r="G43" s="11"/>
      <c r="H43" s="11"/>
      <c r="I43" s="11"/>
      <c r="J43" s="11"/>
    </row>
    <row r="44" spans="1:10" ht="16.5">
      <c r="A44" s="9"/>
      <c r="G44" s="11"/>
      <c r="H44" s="11"/>
      <c r="I44" s="11"/>
      <c r="J44" s="11"/>
    </row>
    <row r="45" spans="1:10" ht="16.5">
      <c r="A45" s="9"/>
      <c r="G45" s="11"/>
      <c r="H45" s="11"/>
      <c r="I45" s="11"/>
      <c r="J45" s="11"/>
    </row>
    <row r="46" spans="1:10" ht="16.5">
      <c r="A46" s="9"/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6.5">
      <c r="A47" s="9"/>
      <c r="B47" s="9"/>
      <c r="C47" s="9"/>
      <c r="D47" s="9"/>
      <c r="E47" s="9"/>
      <c r="F47" s="9"/>
      <c r="G47" s="9"/>
      <c r="H47" s="9"/>
      <c r="I47" s="9"/>
      <c r="J47" s="9"/>
    </row>
  </sheetData>
  <mergeCells count="5">
    <mergeCell ref="A1:J1"/>
    <mergeCell ref="A32:D32"/>
    <mergeCell ref="A12:I12"/>
    <mergeCell ref="A23:D23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Strand</dc:creator>
  <cp:lastModifiedBy>Sebastian Pedersen</cp:lastModifiedBy>
  <dcterms:created xsi:type="dcterms:W3CDTF">2023-09-12T10:59:51Z</dcterms:created>
  <dcterms:modified xsi:type="dcterms:W3CDTF">2024-03-11T13:55:58Z</dcterms:modified>
</cp:coreProperties>
</file>