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r-my.sharepoint.com/personal/jmh_regioner_dk/Documents/My Documents/Team Økonomi/Budget og regnskab 2021/"/>
    </mc:Choice>
  </mc:AlternateContent>
  <xr:revisionPtr revIDLastSave="0" documentId="8_{A4731A6A-76C0-4D10-92A2-CF93CD840BC1}" xr6:coauthVersionLast="47" xr6:coauthVersionMax="47" xr10:uidLastSave="{00000000-0000-0000-0000-000000000000}"/>
  <bookViews>
    <workbookView xWindow="28680" yWindow="-120" windowWidth="29040" windowHeight="17640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1" l="1"/>
  <c r="L4" i="1" s="1"/>
  <c r="K5" i="1"/>
  <c r="L5" i="1"/>
  <c r="K6" i="1"/>
  <c r="L6" i="1" s="1"/>
  <c r="K7" i="1"/>
  <c r="L7" i="1"/>
  <c r="K8" i="1"/>
  <c r="L8" i="1" s="1"/>
  <c r="K9" i="1"/>
  <c r="L9" i="1"/>
</calcChain>
</file>

<file path=xl/sharedStrings.xml><?xml version="1.0" encoding="utf-8"?>
<sst xmlns="http://schemas.openxmlformats.org/spreadsheetml/2006/main" count="77" uniqueCount="54">
  <si>
    <t>Hovedtotal</t>
  </si>
  <si>
    <t>Region Sjælland</t>
  </si>
  <si>
    <t>Region Hovedstaden</t>
  </si>
  <si>
    <t>Region Syddanmark</t>
  </si>
  <si>
    <t>Region Midtjylland</t>
  </si>
  <si>
    <t>Region Nordjylland</t>
  </si>
  <si>
    <t>(DRT 3)</t>
  </si>
  <si>
    <t>HKT 3 (DRT 3)</t>
  </si>
  <si>
    <t>HKT 2 (DRT 3)</t>
  </si>
  <si>
    <t>HKT 1 (DRT 3)</t>
  </si>
  <si>
    <t>Konto</t>
  </si>
  <si>
    <t>Bruttoanlægsudgifter   i alt</t>
  </si>
  <si>
    <t>Regional udvikling</t>
  </si>
  <si>
    <t>Social og specialundervisning</t>
  </si>
  <si>
    <t>Sundheds-området</t>
  </si>
  <si>
    <t>Tabel 4: Bruttoanlægsudgifter. 2020 i mio. kr. Årets priser</t>
  </si>
  <si>
    <t>Note: bruttoudgifterne på social- og specialundervisningsområdet er defineret på hovedart 1-6 + 9 og på konto angivet i tabellen</t>
  </si>
  <si>
    <t>HKT 2 (DRT 1+3)</t>
  </si>
  <si>
    <t>HKT 2 (DRT 1)</t>
  </si>
  <si>
    <t>Bruttoudgifter i alt</t>
  </si>
  <si>
    <t>Brutto-anlægsudgifter</t>
  </si>
  <si>
    <t>Bruttodrifts-udgifter (inkl. andel af fælles administation)</t>
  </si>
  <si>
    <t>Tabel 3: Bruttoudgifter på social- og specialundervisningsområdet. 2020 i mio. kr. årets priser</t>
  </si>
  <si>
    <t>HKT 3</t>
  </si>
  <si>
    <t>3.70.60-63</t>
  </si>
  <si>
    <t>3.60.50</t>
  </si>
  <si>
    <t>3.50.40-41</t>
  </si>
  <si>
    <t>3.40.30-31</t>
  </si>
  <si>
    <t>3.30.20-29</t>
  </si>
  <si>
    <t>3.20.10</t>
  </si>
  <si>
    <t>3.10.1</t>
  </si>
  <si>
    <t>Regional Udvikling          i alt</t>
  </si>
  <si>
    <t xml:space="preserve">Andel af fælles formål og administration </t>
  </si>
  <si>
    <t>Diverse omkostninger og indtægter</t>
  </si>
  <si>
    <t>Miljø</t>
  </si>
  <si>
    <t>Uddannelse</t>
  </si>
  <si>
    <t>Erhvervsudvikling</t>
  </si>
  <si>
    <t>Kulturel virksomhed</t>
  </si>
  <si>
    <t>Tilskud til kollektiv trafik</t>
  </si>
  <si>
    <t>Tabel 2: Nettodriftsudgifter på Regional Udvikling. 2020 i mio. kr. årets priser</t>
  </si>
  <si>
    <t>HKT 1</t>
  </si>
  <si>
    <t>1.20.12</t>
  </si>
  <si>
    <t>HKT 1 ekskl. 1.20.12</t>
  </si>
  <si>
    <t>1.70.50</t>
  </si>
  <si>
    <t>1.60.40-41</t>
  </si>
  <si>
    <t>1.20.10-30 ekskl. 1.20.12</t>
  </si>
  <si>
    <t>1.10.01</t>
  </si>
  <si>
    <t>Sundhed i alt</t>
  </si>
  <si>
    <t>Medicintilskud</t>
  </si>
  <si>
    <t>Sundhed ekskl. medicin</t>
  </si>
  <si>
    <t xml:space="preserve">Diverse omkostninger og indtægter </t>
  </si>
  <si>
    <t>Praksis sektor ekskl. medicin</t>
  </si>
  <si>
    <t>Sygehusvæsen</t>
  </si>
  <si>
    <t>Tabel 1: Nettodriftsudgifter på sundhedsområdet. 2020 i mio. kr. årets priser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</si>
</sst>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5">
    <xf numFmtId="0" fontId="0" fillId="0" borderId="0" xfId="0"/>
    <xf numFmtId="0" fontId="0" fillId="3" borderId="0" xfId="0" applyFill="1"/>
    <xf numFmtId="0" fontId="3" fillId="4" borderId="0" xfId="0" applyFont="1" applyFill="1"/>
    <xf numFmtId="3" fontId="4" fillId="4" borderId="2" xfId="0" applyNumberFormat="1" applyFont="1" applyFill="1" applyBorder="1"/>
    <xf numFmtId="3" fontId="5" fillId="4" borderId="2" xfId="0" applyNumberFormat="1" applyFont="1" applyFill="1" applyBorder="1"/>
    <xf numFmtId="0" fontId="5" fillId="4" borderId="3" xfId="3" applyFont="1" applyFill="1" applyBorder="1"/>
    <xf numFmtId="3" fontId="3" fillId="4" borderId="0" xfId="0" applyNumberFormat="1" applyFont="1" applyFill="1"/>
    <xf numFmtId="3" fontId="3" fillId="4" borderId="2" xfId="0" applyNumberFormat="1" applyFont="1" applyFill="1" applyBorder="1"/>
    <xf numFmtId="164" fontId="6" fillId="4" borderId="0" xfId="1" applyNumberFormat="1" applyFont="1" applyFill="1" applyBorder="1" applyAlignment="1">
      <alignment horizontal="center"/>
    </xf>
    <xf numFmtId="0" fontId="5" fillId="4" borderId="4" xfId="3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vertical="center"/>
    </xf>
    <xf numFmtId="0" fontId="5" fillId="4" borderId="0" xfId="0" applyFont="1" applyFill="1"/>
    <xf numFmtId="0" fontId="7" fillId="4" borderId="0" xfId="0" applyFont="1" applyFill="1"/>
    <xf numFmtId="164" fontId="3" fillId="0" borderId="0" xfId="0" applyNumberFormat="1" applyFont="1"/>
    <xf numFmtId="164" fontId="3" fillId="4" borderId="0" xfId="0" applyNumberFormat="1" applyFont="1" applyFill="1"/>
    <xf numFmtId="0" fontId="5" fillId="4" borderId="0" xfId="0" quotePrefix="1" applyFont="1" applyFill="1"/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9" fontId="0" fillId="3" borderId="0" xfId="2" applyFont="1" applyFill="1"/>
    <xf numFmtId="1" fontId="0" fillId="3" borderId="0" xfId="0" applyNumberFormat="1" applyFill="1"/>
  </cellXfs>
  <cellStyles count="4">
    <cellStyle name="Komma" xfId="1" builtinId="3"/>
    <cellStyle name="Normal" xfId="0" builtinId="0"/>
    <cellStyle name="Output" xfId="3" builtinId="21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80" zoomScaleNormal="80" workbookViewId="0">
      <selection activeCell="G28" sqref="G28"/>
    </sheetView>
  </sheetViews>
  <sheetFormatPr defaultRowHeight="15" x14ac:dyDescent="0.25"/>
  <cols>
    <col min="1" max="1" width="25.28515625" style="2" customWidth="1"/>
    <col min="2" max="2" width="23.42578125" style="2" customWidth="1"/>
    <col min="3" max="3" width="22" style="2" customWidth="1"/>
    <col min="4" max="5" width="17.42578125" style="2" customWidth="1"/>
    <col min="6" max="6" width="19.140625" style="2" bestFit="1" customWidth="1"/>
    <col min="7" max="9" width="17.42578125" style="2" customWidth="1"/>
    <col min="10" max="10" width="13.42578125" style="2" bestFit="1" customWidth="1"/>
    <col min="11" max="11" width="9.140625" style="1"/>
    <col min="12" max="12" width="12" style="1" bestFit="1" customWidth="1"/>
    <col min="13" max="16384" width="9.140625" style="1"/>
  </cols>
  <sheetData>
    <row r="1" spans="1:12" x14ac:dyDescent="0.25">
      <c r="A1" s="19" t="s">
        <v>53</v>
      </c>
      <c r="B1" s="15"/>
      <c r="C1" s="15"/>
      <c r="D1" s="15"/>
      <c r="E1" s="15"/>
      <c r="F1" s="15"/>
      <c r="G1" s="15"/>
      <c r="H1" s="15"/>
    </row>
    <row r="2" spans="1:12" ht="45" x14ac:dyDescent="0.25">
      <c r="A2" s="14"/>
      <c r="B2" s="13" t="s">
        <v>52</v>
      </c>
      <c r="C2" s="12" t="s">
        <v>51</v>
      </c>
      <c r="D2" s="12" t="s">
        <v>50</v>
      </c>
      <c r="E2" s="12" t="s">
        <v>32</v>
      </c>
      <c r="F2" s="12" t="s">
        <v>49</v>
      </c>
      <c r="G2" s="13" t="s">
        <v>48</v>
      </c>
      <c r="H2" s="13" t="s">
        <v>47</v>
      </c>
    </row>
    <row r="3" spans="1:12" x14ac:dyDescent="0.25">
      <c r="A3" s="11" t="s">
        <v>10</v>
      </c>
      <c r="B3" s="10" t="s">
        <v>46</v>
      </c>
      <c r="C3" s="10" t="s">
        <v>45</v>
      </c>
      <c r="D3" s="10" t="s">
        <v>44</v>
      </c>
      <c r="E3" s="10" t="s">
        <v>43</v>
      </c>
      <c r="F3" s="21" t="s">
        <v>42</v>
      </c>
      <c r="G3" s="20" t="s">
        <v>41</v>
      </c>
      <c r="H3" s="10" t="s">
        <v>40</v>
      </c>
    </row>
    <row r="4" spans="1:12" x14ac:dyDescent="0.25">
      <c r="A4" s="9" t="s">
        <v>5</v>
      </c>
      <c r="B4" s="7">
        <v>8329.7950000000001</v>
      </c>
      <c r="C4" s="7">
        <v>1651.0700000000004</v>
      </c>
      <c r="D4" s="7">
        <v>21.245000000000001</v>
      </c>
      <c r="E4" s="7">
        <v>378.24200000000002</v>
      </c>
      <c r="F4" s="7">
        <v>11785.429000000007</v>
      </c>
      <c r="G4" s="7">
        <v>680.18799999999999</v>
      </c>
      <c r="H4" s="7">
        <v>12465.617000000007</v>
      </c>
      <c r="I4" s="7"/>
      <c r="J4" s="7">
        <v>761883</v>
      </c>
      <c r="K4" s="24">
        <f>J4/10^3</f>
        <v>761.88300000000004</v>
      </c>
      <c r="L4" s="23">
        <f>K4/H4</f>
        <v>6.1118755694162558E-2</v>
      </c>
    </row>
    <row r="5" spans="1:12" x14ac:dyDescent="0.25">
      <c r="A5" s="5" t="s">
        <v>4</v>
      </c>
      <c r="B5" s="7">
        <v>17184.046000000002</v>
      </c>
      <c r="C5" s="7">
        <v>3647.6389999999992</v>
      </c>
      <c r="D5" s="7">
        <v>42.122</v>
      </c>
      <c r="E5" s="7">
        <v>688.85799999999995</v>
      </c>
      <c r="F5" s="7">
        <v>24547.617000000009</v>
      </c>
      <c r="G5" s="7">
        <v>1436.4269999999999</v>
      </c>
      <c r="H5" s="7">
        <v>25984.044000000009</v>
      </c>
      <c r="I5" s="7"/>
      <c r="J5" s="7">
        <v>1826341</v>
      </c>
      <c r="K5" s="24">
        <f>J5/10^3</f>
        <v>1826.3409999999999</v>
      </c>
      <c r="L5" s="23">
        <f>K5/H5</f>
        <v>7.0287019218409547E-2</v>
      </c>
    </row>
    <row r="6" spans="1:12" x14ac:dyDescent="0.25">
      <c r="A6" s="5" t="s">
        <v>3</v>
      </c>
      <c r="B6" s="7">
        <v>17352.773000000001</v>
      </c>
      <c r="C6" s="7">
        <v>3471.2350000000001</v>
      </c>
      <c r="D6" s="7">
        <v>83.191000000000003</v>
      </c>
      <c r="E6" s="7">
        <v>500.35599999999999</v>
      </c>
      <c r="F6" s="7">
        <v>24636.507999999994</v>
      </c>
      <c r="G6" s="7">
        <v>1375.6530000000002</v>
      </c>
      <c r="H6" s="7">
        <v>26012.160999999993</v>
      </c>
      <c r="I6" s="7"/>
      <c r="J6" s="7">
        <v>1963550</v>
      </c>
      <c r="K6" s="24">
        <f>J6/10^3</f>
        <v>1963.55</v>
      </c>
      <c r="L6" s="23">
        <f>K6/H6</f>
        <v>7.5485846792967354E-2</v>
      </c>
    </row>
    <row r="7" spans="1:12" x14ac:dyDescent="0.25">
      <c r="A7" s="5" t="s">
        <v>2</v>
      </c>
      <c r="B7" s="7">
        <v>24172.406999999999</v>
      </c>
      <c r="C7" s="7">
        <v>5284.6550000000016</v>
      </c>
      <c r="D7" s="7"/>
      <c r="E7" s="7">
        <v>1124.56</v>
      </c>
      <c r="F7" s="7">
        <v>36089.973999999995</v>
      </c>
      <c r="G7" s="7">
        <v>1722.6990000000001</v>
      </c>
      <c r="H7" s="7">
        <v>37812.672999999995</v>
      </c>
      <c r="I7" s="7"/>
      <c r="J7" s="7">
        <v>3295665</v>
      </c>
      <c r="K7" s="24">
        <f>J7/10^3</f>
        <v>3295.665</v>
      </c>
      <c r="L7" s="23">
        <f>K7/H7</f>
        <v>8.7157683880216566E-2</v>
      </c>
    </row>
    <row r="8" spans="1:12" x14ac:dyDescent="0.25">
      <c r="A8" s="5" t="s">
        <v>1</v>
      </c>
      <c r="B8" s="7">
        <v>12156.198</v>
      </c>
      <c r="C8" s="7">
        <v>2557.105</v>
      </c>
      <c r="D8" s="7">
        <v>42.966999999999985</v>
      </c>
      <c r="E8" s="7">
        <v>930.39300000000003</v>
      </c>
      <c r="F8" s="7">
        <v>17612.57</v>
      </c>
      <c r="G8" s="7">
        <v>999.88</v>
      </c>
      <c r="H8" s="7">
        <v>18612.449999999997</v>
      </c>
      <c r="I8" s="7"/>
      <c r="J8" s="7">
        <v>1381629</v>
      </c>
      <c r="K8" s="24">
        <f>J8/10^3</f>
        <v>1381.6289999999999</v>
      </c>
      <c r="L8" s="23">
        <f>K8/H8</f>
        <v>7.4231441857466385E-2</v>
      </c>
    </row>
    <row r="9" spans="1:12" x14ac:dyDescent="0.25">
      <c r="A9" s="5" t="s">
        <v>0</v>
      </c>
      <c r="B9" s="4">
        <v>79195.219000000012</v>
      </c>
      <c r="C9" s="4">
        <v>16611.704000000002</v>
      </c>
      <c r="D9" s="4">
        <v>189.52499999999998</v>
      </c>
      <c r="E9" s="4">
        <v>3622.4089999999997</v>
      </c>
      <c r="F9" s="4">
        <v>114672.098</v>
      </c>
      <c r="G9" s="4">
        <v>6214.8470000000007</v>
      </c>
      <c r="H9" s="4">
        <v>120886.94499999999</v>
      </c>
      <c r="I9" s="4"/>
      <c r="J9" s="4">
        <v>9229059</v>
      </c>
      <c r="K9" s="24">
        <f>J9/10^3</f>
        <v>9229.0589999999993</v>
      </c>
      <c r="L9" s="23">
        <f>K9/H9</f>
        <v>7.634454655132529E-2</v>
      </c>
    </row>
    <row r="10" spans="1:12" x14ac:dyDescent="0.25">
      <c r="A10" s="22"/>
      <c r="B10" s="22"/>
      <c r="C10" s="22"/>
      <c r="D10" s="22"/>
      <c r="E10" s="22"/>
      <c r="F10" s="22"/>
      <c r="G10" s="22"/>
      <c r="H10" s="22"/>
    </row>
    <row r="11" spans="1:12" x14ac:dyDescent="0.25">
      <c r="A11" s="22"/>
      <c r="B11" s="22"/>
      <c r="C11" s="22"/>
      <c r="D11" s="22"/>
      <c r="E11" s="22"/>
      <c r="F11" s="22"/>
      <c r="G11" s="22"/>
      <c r="H11" s="22"/>
    </row>
    <row r="12" spans="1:12" x14ac:dyDescent="0.25">
      <c r="A12" s="15" t="s">
        <v>39</v>
      </c>
      <c r="B12" s="15"/>
      <c r="C12" s="15"/>
      <c r="D12" s="15"/>
      <c r="E12" s="15"/>
      <c r="F12" s="15"/>
      <c r="G12" s="15"/>
      <c r="H12" s="15"/>
    </row>
    <row r="13" spans="1:12" ht="45" x14ac:dyDescent="0.25">
      <c r="A13" s="14"/>
      <c r="B13" s="12" t="s">
        <v>38</v>
      </c>
      <c r="C13" s="12" t="s">
        <v>37</v>
      </c>
      <c r="D13" s="12" t="s">
        <v>36</v>
      </c>
      <c r="E13" s="12" t="s">
        <v>35</v>
      </c>
      <c r="F13" s="12" t="s">
        <v>34</v>
      </c>
      <c r="G13" s="12" t="s">
        <v>33</v>
      </c>
      <c r="H13" s="12" t="s">
        <v>32</v>
      </c>
      <c r="I13" s="12" t="s">
        <v>31</v>
      </c>
    </row>
    <row r="14" spans="1:12" x14ac:dyDescent="0.25">
      <c r="A14" s="11" t="s">
        <v>10</v>
      </c>
      <c r="B14" s="10" t="s">
        <v>30</v>
      </c>
      <c r="C14" s="10" t="s">
        <v>29</v>
      </c>
      <c r="D14" s="10" t="s">
        <v>28</v>
      </c>
      <c r="E14" s="10" t="s">
        <v>27</v>
      </c>
      <c r="F14" s="21" t="s">
        <v>26</v>
      </c>
      <c r="G14" s="21" t="s">
        <v>25</v>
      </c>
      <c r="H14" s="20" t="s">
        <v>24</v>
      </c>
      <c r="I14" s="10" t="s">
        <v>23</v>
      </c>
    </row>
    <row r="15" spans="1:12" x14ac:dyDescent="0.25">
      <c r="A15" s="9" t="s">
        <v>5</v>
      </c>
      <c r="B15" s="7">
        <v>140.702</v>
      </c>
      <c r="C15" s="7">
        <v>5.0830000000000002</v>
      </c>
      <c r="D15" s="7">
        <v>0</v>
      </c>
      <c r="E15" s="7">
        <v>10.963000000000001</v>
      </c>
      <c r="F15" s="7">
        <v>25.750999999999998</v>
      </c>
      <c r="G15" s="7">
        <v>45.192999999999998</v>
      </c>
      <c r="H15" s="7">
        <v>4.6260000000000012</v>
      </c>
      <c r="I15" s="7">
        <v>269.05899999999997</v>
      </c>
    </row>
    <row r="16" spans="1:12" x14ac:dyDescent="0.25">
      <c r="A16" s="5" t="s">
        <v>4</v>
      </c>
      <c r="B16" s="7">
        <v>335.72399999999999</v>
      </c>
      <c r="C16" s="7">
        <v>16.747</v>
      </c>
      <c r="D16" s="7">
        <v>0</v>
      </c>
      <c r="E16" s="7">
        <v>20.685000000000002</v>
      </c>
      <c r="F16" s="7">
        <v>51.999999999999993</v>
      </c>
      <c r="G16" s="7">
        <v>17.001999999999995</v>
      </c>
      <c r="H16" s="7">
        <v>15.074999999999999</v>
      </c>
      <c r="I16" s="7">
        <v>527.87200000000007</v>
      </c>
    </row>
    <row r="17" spans="1:9" x14ac:dyDescent="0.25">
      <c r="A17" s="5" t="s">
        <v>3</v>
      </c>
      <c r="B17" s="7">
        <v>236.18799999999999</v>
      </c>
      <c r="C17" s="7">
        <v>7.1660000000000004</v>
      </c>
      <c r="D17" s="7">
        <v>0</v>
      </c>
      <c r="E17" s="7">
        <v>22.251999999999999</v>
      </c>
      <c r="F17" s="7">
        <v>84.181999999999988</v>
      </c>
      <c r="G17" s="7">
        <v>27.254000000000005</v>
      </c>
      <c r="H17" s="7">
        <v>37.597000000000001</v>
      </c>
      <c r="I17" s="7">
        <v>450.66700000000009</v>
      </c>
    </row>
    <row r="18" spans="1:9" x14ac:dyDescent="0.25">
      <c r="A18" s="5" t="s">
        <v>2</v>
      </c>
      <c r="B18" s="7">
        <v>464.11</v>
      </c>
      <c r="C18" s="7">
        <v>5.6720000000000006</v>
      </c>
      <c r="D18" s="7">
        <v>0</v>
      </c>
      <c r="E18" s="7">
        <v>8.3979999999999997</v>
      </c>
      <c r="F18" s="7">
        <v>132.98699999999999</v>
      </c>
      <c r="G18" s="7">
        <v>15.756</v>
      </c>
      <c r="H18" s="7">
        <v>15.611000000000001</v>
      </c>
      <c r="I18" s="7">
        <v>743.33099999999979</v>
      </c>
    </row>
    <row r="19" spans="1:9" x14ac:dyDescent="0.25">
      <c r="A19" s="5" t="s">
        <v>1</v>
      </c>
      <c r="B19" s="7">
        <v>387.25</v>
      </c>
      <c r="C19" s="7">
        <v>0</v>
      </c>
      <c r="D19" s="7">
        <v>0</v>
      </c>
      <c r="E19" s="7">
        <v>7</v>
      </c>
      <c r="F19" s="7">
        <v>35.948</v>
      </c>
      <c r="G19" s="7">
        <v>14.782</v>
      </c>
      <c r="H19" s="7">
        <v>25.236000000000001</v>
      </c>
      <c r="I19" s="7">
        <v>509.83800000000008</v>
      </c>
    </row>
    <row r="20" spans="1:9" x14ac:dyDescent="0.25">
      <c r="A20" s="5" t="s">
        <v>0</v>
      </c>
      <c r="B20" s="4">
        <v>1563.9740000000002</v>
      </c>
      <c r="C20" s="4">
        <v>34.667999999999999</v>
      </c>
      <c r="D20" s="4">
        <v>0</v>
      </c>
      <c r="E20" s="4">
        <v>69.298000000000002</v>
      </c>
      <c r="F20" s="4">
        <v>330.86799999999994</v>
      </c>
      <c r="G20" s="4">
        <v>119.98699999999999</v>
      </c>
      <c r="H20" s="4">
        <v>98.14500000000001</v>
      </c>
      <c r="I20" s="4">
        <v>2500.7670000000003</v>
      </c>
    </row>
    <row r="23" spans="1:9" x14ac:dyDescent="0.25">
      <c r="A23" s="19" t="s">
        <v>22</v>
      </c>
      <c r="H23" s="18"/>
    </row>
    <row r="24" spans="1:9" ht="45" x14ac:dyDescent="0.25">
      <c r="A24" s="14"/>
      <c r="B24" s="12" t="s">
        <v>21</v>
      </c>
      <c r="C24" s="12" t="s">
        <v>20</v>
      </c>
      <c r="D24" s="12" t="s">
        <v>19</v>
      </c>
      <c r="G24" s="17"/>
    </row>
    <row r="25" spans="1:9" x14ac:dyDescent="0.25">
      <c r="A25" s="11" t="s">
        <v>10</v>
      </c>
      <c r="B25" s="10" t="s">
        <v>18</v>
      </c>
      <c r="C25" s="10" t="s">
        <v>8</v>
      </c>
      <c r="D25" s="10" t="s">
        <v>17</v>
      </c>
      <c r="G25" s="8"/>
    </row>
    <row r="26" spans="1:9" x14ac:dyDescent="0.25">
      <c r="A26" s="9" t="s">
        <v>5</v>
      </c>
      <c r="B26" s="7">
        <v>-28.321999999999662</v>
      </c>
      <c r="C26" s="7">
        <v>8.3309999999999995</v>
      </c>
      <c r="D26" s="7">
        <v>-19.990999999999758</v>
      </c>
      <c r="G26" s="8"/>
    </row>
    <row r="27" spans="1:9" x14ac:dyDescent="0.25">
      <c r="A27" s="5" t="s">
        <v>4</v>
      </c>
      <c r="B27" s="7">
        <v>-38.776999999999248</v>
      </c>
      <c r="C27" s="7">
        <v>62.852000000000011</v>
      </c>
      <c r="D27" s="7">
        <v>24.075000000000387</v>
      </c>
      <c r="G27" s="8"/>
    </row>
    <row r="28" spans="1:9" x14ac:dyDescent="0.25">
      <c r="A28" s="5" t="s">
        <v>3</v>
      </c>
      <c r="B28" s="7">
        <v>-48.407000000000039</v>
      </c>
      <c r="C28" s="7">
        <v>43.223000000000006</v>
      </c>
      <c r="D28" s="7">
        <v>-5.1839999999999691</v>
      </c>
      <c r="G28" s="8"/>
    </row>
    <row r="29" spans="1:9" x14ac:dyDescent="0.25">
      <c r="A29" s="5" t="s">
        <v>2</v>
      </c>
      <c r="B29" s="7">
        <v>-9.0640000000003056</v>
      </c>
      <c r="C29" s="7">
        <v>30.325000000000003</v>
      </c>
      <c r="D29" s="7">
        <v>21.260999999999626</v>
      </c>
      <c r="G29" s="8"/>
    </row>
    <row r="30" spans="1:9" x14ac:dyDescent="0.25">
      <c r="A30" s="5" t="s">
        <v>1</v>
      </c>
      <c r="B30" s="7">
        <v>187.62999999999977</v>
      </c>
      <c r="C30" s="7">
        <v>25.951999999999995</v>
      </c>
      <c r="D30" s="7">
        <v>213.58199999999977</v>
      </c>
      <c r="G30" s="8"/>
    </row>
    <row r="31" spans="1:9" x14ac:dyDescent="0.25">
      <c r="A31" s="5" t="s">
        <v>0</v>
      </c>
      <c r="B31" s="4">
        <v>63.060000000000514</v>
      </c>
      <c r="C31" s="4">
        <v>170.68299999999999</v>
      </c>
      <c r="D31" s="4">
        <v>233.74300000000005</v>
      </c>
      <c r="G31" s="8"/>
    </row>
    <row r="32" spans="1:9" x14ac:dyDescent="0.25">
      <c r="A32" s="16" t="s">
        <v>16</v>
      </c>
      <c r="G32" s="8"/>
    </row>
    <row r="33" spans="1:7" x14ac:dyDescent="0.25">
      <c r="G33" s="8"/>
    </row>
    <row r="34" spans="1:7" x14ac:dyDescent="0.25">
      <c r="G34" s="8"/>
    </row>
    <row r="35" spans="1:7" x14ac:dyDescent="0.25">
      <c r="G35" s="8"/>
    </row>
    <row r="36" spans="1:7" x14ac:dyDescent="0.25">
      <c r="A36" s="15" t="s">
        <v>15</v>
      </c>
      <c r="G36" s="8"/>
    </row>
    <row r="37" spans="1:7" ht="30" x14ac:dyDescent="0.25">
      <c r="A37" s="14"/>
      <c r="B37" s="13" t="s">
        <v>14</v>
      </c>
      <c r="C37" s="12" t="s">
        <v>13</v>
      </c>
      <c r="D37" s="12" t="s">
        <v>12</v>
      </c>
      <c r="E37" s="12" t="s">
        <v>11</v>
      </c>
      <c r="G37" s="8"/>
    </row>
    <row r="38" spans="1:7" x14ac:dyDescent="0.25">
      <c r="A38" s="11" t="s">
        <v>10</v>
      </c>
      <c r="B38" s="10" t="s">
        <v>9</v>
      </c>
      <c r="C38" s="10" t="s">
        <v>8</v>
      </c>
      <c r="D38" s="10" t="s">
        <v>7</v>
      </c>
      <c r="E38" s="10" t="s">
        <v>6</v>
      </c>
      <c r="G38" s="8"/>
    </row>
    <row r="39" spans="1:7" x14ac:dyDescent="0.25">
      <c r="A39" s="9" t="s">
        <v>5</v>
      </c>
      <c r="B39" s="7">
        <v>1190.0219999999999</v>
      </c>
      <c r="C39" s="7">
        <v>8.3309999999999995</v>
      </c>
      <c r="D39" s="7">
        <v>0</v>
      </c>
      <c r="E39" s="7">
        <v>1198.3529999999998</v>
      </c>
      <c r="G39" s="8"/>
    </row>
    <row r="40" spans="1:7" x14ac:dyDescent="0.25">
      <c r="A40" s="5" t="s">
        <v>4</v>
      </c>
      <c r="B40" s="7">
        <v>1487.3700000000001</v>
      </c>
      <c r="C40" s="7">
        <v>62.852000000000011</v>
      </c>
      <c r="D40" s="7">
        <v>0</v>
      </c>
      <c r="E40" s="7">
        <v>1550.2220000000002</v>
      </c>
      <c r="G40" s="8"/>
    </row>
    <row r="41" spans="1:7" x14ac:dyDescent="0.25">
      <c r="A41" s="5" t="s">
        <v>3</v>
      </c>
      <c r="B41" s="7">
        <v>1708.4570000000001</v>
      </c>
      <c r="C41" s="7">
        <v>43.223000000000006</v>
      </c>
      <c r="D41" s="7">
        <v>0.27500000000000002</v>
      </c>
      <c r="E41" s="7">
        <v>1751.9550000000002</v>
      </c>
    </row>
    <row r="42" spans="1:7" x14ac:dyDescent="0.25">
      <c r="A42" s="5" t="s">
        <v>2</v>
      </c>
      <c r="B42" s="7">
        <v>3108.9689999999996</v>
      </c>
      <c r="C42" s="7">
        <v>30.325000000000003</v>
      </c>
      <c r="D42" s="7">
        <v>28.961000000000002</v>
      </c>
      <c r="E42" s="7">
        <v>3168.2549999999992</v>
      </c>
    </row>
    <row r="43" spans="1:7" x14ac:dyDescent="0.25">
      <c r="A43" s="5" t="s">
        <v>1</v>
      </c>
      <c r="B43" s="7">
        <v>906.46599999999989</v>
      </c>
      <c r="C43" s="7">
        <v>25.951999999999995</v>
      </c>
      <c r="D43" s="7">
        <v>1.4550000000000001</v>
      </c>
      <c r="E43" s="7">
        <v>933.87299999999993</v>
      </c>
      <c r="G43" s="6"/>
    </row>
    <row r="44" spans="1:7" x14ac:dyDescent="0.25">
      <c r="A44" s="5" t="s">
        <v>0</v>
      </c>
      <c r="B44" s="4">
        <v>8401.2839999999997</v>
      </c>
      <c r="C44" s="4">
        <v>170.68299999999999</v>
      </c>
      <c r="D44" s="4">
        <v>30.691000000000003</v>
      </c>
      <c r="E44" s="3">
        <v>8602.6580000000013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Danske Regioner</dc:creator>
  <cp:lastModifiedBy>Danske Regioner</cp:lastModifiedBy>
  <dcterms:created xsi:type="dcterms:W3CDTF">2022-06-21T08:48:45Z</dcterms:created>
  <dcterms:modified xsi:type="dcterms:W3CDTF">2022-06-21T08:49:08Z</dcterms:modified>
</cp:coreProperties>
</file>