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<sst xmlns="http://schemas.openxmlformats.org/spreadsheetml/2006/main" count="66" uniqueCount="49">
  <si>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</si>
  <si>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</si>
  <si>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</si>
  <si>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</si>
  <si>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</si>
  <si>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</si>
  <si>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Miljø</t>
  </si>
  <si>
    <t>Uddannelse</t>
  </si>
  <si>
    <t>konto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</si>
  <si>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</si>
  <si>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</si>
  <si>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</si>
  <si>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</si>
  <si>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</si>
  <si>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</si>
  <si>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</si>
  <si>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</si>
  <si>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</si>
  <si>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</si>
  <si>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</si>
  <si>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</si>
  <si>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</si>
  <si>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</si>
  <si>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</si>
  <si>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</si>
  <si>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</si>
  <si>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</si>
  <si>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</si>
  <si>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HKT 1 (DRT 3)</t>
  </si>
  <si>
    <t>Tabel 1: Nettodrifts- og anlægsudgifter på sundhedsområdet. Udgiftsbaseret. Regnskab 2008 i mio. kr. årets priser</t>
  </si>
  <si>
    <t>Tabel 2: Nettodriftsugifter for Regional Udvikling. Udgiftsbaseret. Regnskab 2008 i mio. kr. årets priser</t>
  </si>
  <si>
    <t>Nettodriftsudgifter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</si>
  <si>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</si>
  <si>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</si>
  <si>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</si>
  <si>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</si>
  <si>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</si>
  <si>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</si>
  <si>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</si>
  <si>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Nettoanlægs-udgifter i alt</t>
  </si>
  <si>
    <t>Samlede udgifter på sundhedsområdet</t>
  </si>
  <si>
    <t>Tilskud til kollektiv trafik</t>
  </si>
  <si>
    <t>Kulturel virksomhed</t>
  </si>
  <si>
    <t>Erhvervsudvikling</t>
  </si>
  <si>
    <t>Regional Udvikling i alt</t>
  </si>
  <si>
    <t>Bruttodrifts-udgifter (inkl. andel af fælles administation)</t>
  </si>
  <si>
    <t>Brutto-anlægsudgifter</t>
  </si>
  <si>
    <t>Bruttoudgifter i alt</t>
  </si>
  <si>
    <t>Tabel 3: Bruttoudgifter på social- og specialundervisningsområdet. Regnskab 2008 i mio. kr. årets priser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</si>
</sst>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.0"/>
    <numFmt numFmtId="173" formatCode="0.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8" borderId="3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1" fillId="4" borderId="10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 vertical="center" wrapText="1"/>
    </xf>
    <xf numFmtId="0" fontId="23" fillId="4" borderId="11" xfId="0" applyNumberFormat="1" applyFont="1" applyFill="1" applyBorder="1" applyAlignment="1">
      <alignment horizontal="center" vertical="center" wrapText="1"/>
    </xf>
    <xf numFmtId="0" fontId="24" fillId="4" borderId="11" xfId="0" applyNumberFormat="1" applyFont="1" applyFill="1" applyBorder="1" applyAlignment="1">
      <alignment horizontal="center" vertical="center" wrapText="1"/>
    </xf>
    <xf numFmtId="0" fontId="23" fillId="4" borderId="11" xfId="0" applyNumberFormat="1" applyFont="1" applyFill="1" applyBorder="1" applyAlignment="1" quotePrefix="1">
      <alignment horizontal="center" vertical="center" wrapText="1"/>
    </xf>
    <xf numFmtId="0" fontId="21" fillId="4" borderId="12" xfId="0" applyFont="1" applyFill="1" applyBorder="1" applyAlignment="1">
      <alignment horizontal="center" wrapText="1"/>
    </xf>
    <xf numFmtId="49" fontId="24" fillId="4" borderId="11" xfId="0" applyNumberFormat="1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3" fontId="21" fillId="24" borderId="0" xfId="0" applyNumberFormat="1" applyFont="1" applyFill="1" applyBorder="1" applyAlignment="1">
      <alignment/>
    </xf>
    <xf numFmtId="0" fontId="21" fillId="24" borderId="0" xfId="0" applyFont="1" applyFill="1" applyAlignment="1">
      <alignment/>
    </xf>
    <xf numFmtId="49" fontId="21" fillId="4" borderId="12" xfId="0" applyNumberFormat="1" applyFont="1" applyFill="1" applyBorder="1" applyAlignment="1" quotePrefix="1">
      <alignment horizontal="center" vertical="top" wrapText="1"/>
    </xf>
    <xf numFmtId="0" fontId="21" fillId="25" borderId="0" xfId="0" applyFont="1" applyFill="1" applyBorder="1" applyAlignment="1">
      <alignment/>
    </xf>
    <xf numFmtId="1" fontId="21" fillId="0" borderId="0" xfId="0" applyNumberFormat="1" applyFont="1" applyAlignment="1">
      <alignment/>
    </xf>
    <xf numFmtId="3" fontId="22" fillId="24" borderId="0" xfId="0" applyNumberFormat="1" applyFont="1" applyFill="1" applyAlignment="1">
      <alignment/>
    </xf>
    <xf numFmtId="0" fontId="22" fillId="4" borderId="13" xfId="0" applyFont="1" applyFill="1" applyBorder="1" applyAlignment="1">
      <alignment/>
    </xf>
    <xf numFmtId="3" fontId="21" fillId="23" borderId="13" xfId="0" applyNumberFormat="1" applyFont="1" applyFill="1" applyBorder="1" applyAlignment="1">
      <alignment/>
    </xf>
    <xf numFmtId="3" fontId="22" fillId="23" borderId="13" xfId="0" applyNumberFormat="1" applyFont="1" applyFill="1" applyBorder="1" applyAlignment="1">
      <alignment/>
    </xf>
    <xf numFmtId="3" fontId="22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/>
    </xf>
    <xf numFmtId="0" fontId="22" fillId="0" borderId="11" xfId="0" applyFont="1" applyFill="1" applyBorder="1" applyAlignment="1">
      <alignment horizontal="left"/>
    </xf>
    <xf numFmtId="49" fontId="22" fillId="4" borderId="12" xfId="0" applyNumberFormat="1" applyFont="1" applyFill="1" applyBorder="1" applyAlignment="1" quotePrefix="1">
      <alignment horizontal="center" vertical="top" wrapText="1"/>
    </xf>
    <xf numFmtId="0" fontId="22" fillId="4" borderId="10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 horizontal="center"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dxfs count="36"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9.8515625" style="0" customWidth="1"/>
    <col min="2" max="5" width="16.57421875" style="0" customWidth="1"/>
    <col min="6" max="6" width="16.7109375" style="0" customWidth="1"/>
    <col min="7" max="9" width="16.57421875" style="0" customWidth="1"/>
    <col min="10" max="10" width="17.57421875" style="0" customWidth="1"/>
    <col min="11" max="11" width="10.7109375" style="0" customWidth="1"/>
    <col min="12" max="12" width="4.8515625" style="0" customWidth="1"/>
    <col min="13" max="13" width="17.140625" style="0" customWidth="1"/>
  </cols>
  <sheetData>
    <row r="1" spans="1:15" ht="15">
      <c r="A1" s="14"/>
      <c r="B1" s="14"/>
      <c r="C1" s="14"/>
      <c r="D1" s="14"/>
      <c r="E1" s="14"/>
      <c r="F1" s="14"/>
      <c r="G1" s="14"/>
      <c r="H1" s="14"/>
      <c r="I1" s="14"/>
      <c r="J1" s="15"/>
      <c r="K1" s="26"/>
      <c r="L1" s="26"/>
      <c r="M1" s="26"/>
      <c r="N1" s="26"/>
      <c r="O1" s="26"/>
    </row>
    <row r="2" spans="1:15" ht="15">
      <c r="A2" s="14"/>
      <c r="B2" s="14"/>
      <c r="C2" s="14"/>
      <c r="D2" s="14"/>
      <c r="E2" s="14"/>
      <c r="F2" s="14"/>
      <c r="G2" s="14"/>
      <c r="H2" s="14"/>
      <c r="I2" s="14"/>
      <c r="J2" s="15"/>
      <c r="K2" s="26"/>
      <c r="L2" s="26"/>
      <c r="M2" s="26"/>
      <c r="N2" s="26"/>
      <c r="O2" s="26"/>
    </row>
    <row r="3" spans="1:15" ht="15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6"/>
    </row>
    <row r="4" spans="1:15" ht="15" customHeight="1">
      <c r="A4" s="16"/>
      <c r="B4" s="28" t="s">
        <v>31</v>
      </c>
      <c r="C4" s="28"/>
      <c r="D4" s="28"/>
      <c r="E4" s="28"/>
      <c r="F4" s="28"/>
      <c r="G4" s="28"/>
      <c r="H4" s="28"/>
      <c r="I4" s="24"/>
      <c r="J4" s="29" t="s">
        <v>39</v>
      </c>
      <c r="K4" s="15"/>
      <c r="L4" s="24"/>
      <c r="M4" s="29" t="s">
        <v>40</v>
      </c>
      <c r="N4" s="26"/>
      <c r="O4" s="26"/>
    </row>
    <row r="5" spans="1:15" ht="45">
      <c r="A5" s="1"/>
      <c r="B5" s="3" t="s">
        <v>32</v>
      </c>
      <c r="C5" s="3" t="s">
        <v>33</v>
      </c>
      <c r="D5" s="1" t="s">
        <v>34</v>
      </c>
      <c r="E5" s="1" t="s">
        <v>35</v>
      </c>
      <c r="F5" s="4" t="s">
        <v>36</v>
      </c>
      <c r="G5" s="3" t="s">
        <v>37</v>
      </c>
      <c r="H5" s="4" t="s">
        <v>38</v>
      </c>
      <c r="I5" s="24"/>
      <c r="J5" s="30"/>
      <c r="K5" s="15"/>
      <c r="L5" s="15"/>
      <c r="M5" s="30"/>
      <c r="N5" s="26"/>
      <c r="O5" s="26"/>
    </row>
    <row r="6" spans="1:15" ht="24">
      <c r="A6" s="5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7" t="s">
        <v>13</v>
      </c>
      <c r="G6" s="8" t="s">
        <v>14</v>
      </c>
      <c r="H6" s="7" t="s">
        <v>15</v>
      </c>
      <c r="I6" s="15"/>
      <c r="J6" s="10" t="s">
        <v>28</v>
      </c>
      <c r="K6" s="25"/>
      <c r="L6" s="25"/>
      <c r="M6" s="10" t="s">
        <v>15</v>
      </c>
      <c r="N6" s="26"/>
      <c r="O6" s="26"/>
    </row>
    <row r="7" spans="1:15" ht="15">
      <c r="A7" s="17" t="s">
        <v>0</v>
      </c>
      <c r="B7" s="14">
        <v>20100.19</v>
      </c>
      <c r="C7" s="14">
        <v>4447.589</v>
      </c>
      <c r="D7" s="14">
        <v>87.071</v>
      </c>
      <c r="E7" s="18">
        <v>558.917</v>
      </c>
      <c r="F7" s="19">
        <f>SUM(B7:E7)</f>
        <v>25193.767</v>
      </c>
      <c r="G7" s="14">
        <v>2017.143</v>
      </c>
      <c r="H7" s="19">
        <f>SUM(F7:G7)</f>
        <v>27210.91</v>
      </c>
      <c r="I7" s="15"/>
      <c r="J7" s="23">
        <v>975.169</v>
      </c>
      <c r="K7" s="15"/>
      <c r="L7" s="15"/>
      <c r="M7" s="23">
        <f aca="true" t="shared" si="0" ref="M7:M12">J7+H7</f>
        <v>28186.079</v>
      </c>
      <c r="N7" s="26"/>
      <c r="O7" s="26"/>
    </row>
    <row r="8" spans="1:15" ht="15">
      <c r="A8" s="17" t="s">
        <v>1</v>
      </c>
      <c r="B8" s="14">
        <v>9885.466</v>
      </c>
      <c r="C8" s="14">
        <v>2006.345</v>
      </c>
      <c r="D8" s="14">
        <v>26.142</v>
      </c>
      <c r="E8" s="14">
        <v>345.554</v>
      </c>
      <c r="F8" s="19">
        <f>SUM(B8:E8)</f>
        <v>12263.507</v>
      </c>
      <c r="G8" s="14">
        <v>1116.329</v>
      </c>
      <c r="H8" s="19">
        <f>SUM(F8:G8)</f>
        <v>13379.836</v>
      </c>
      <c r="I8" s="15"/>
      <c r="J8" s="23">
        <v>279.088</v>
      </c>
      <c r="K8" s="15"/>
      <c r="L8" s="15"/>
      <c r="M8" s="23">
        <f t="shared" si="0"/>
        <v>13658.923999999999</v>
      </c>
      <c r="N8" s="26"/>
      <c r="O8" s="26"/>
    </row>
    <row r="9" spans="1:15" ht="15">
      <c r="A9" s="17" t="s">
        <v>2</v>
      </c>
      <c r="B9" s="14">
        <v>13311.666</v>
      </c>
      <c r="C9" s="14">
        <v>2785.017</v>
      </c>
      <c r="D9" s="14">
        <v>94.19</v>
      </c>
      <c r="E9" s="14">
        <v>338.788</v>
      </c>
      <c r="F9" s="19">
        <f>SUM(B9:E9)</f>
        <v>16529.661</v>
      </c>
      <c r="G9" s="14">
        <v>1647.215</v>
      </c>
      <c r="H9" s="19">
        <f>SUM(F9:G9)</f>
        <v>18176.876</v>
      </c>
      <c r="I9" s="15"/>
      <c r="J9" s="23">
        <v>586.729</v>
      </c>
      <c r="K9" s="15"/>
      <c r="L9" s="15"/>
      <c r="M9" s="23">
        <f t="shared" si="0"/>
        <v>18763.605</v>
      </c>
      <c r="N9" s="26"/>
      <c r="O9" s="26"/>
    </row>
    <row r="10" spans="1:15" ht="15">
      <c r="A10" s="17" t="s">
        <v>3</v>
      </c>
      <c r="B10" s="14">
        <v>13447.424</v>
      </c>
      <c r="C10" s="14">
        <v>2898.905</v>
      </c>
      <c r="D10" s="14">
        <v>108.056</v>
      </c>
      <c r="E10" s="14">
        <v>493.988</v>
      </c>
      <c r="F10" s="19">
        <f>SUM(B10:E10)</f>
        <v>16948.373000000003</v>
      </c>
      <c r="G10" s="14">
        <v>1613.932</v>
      </c>
      <c r="H10" s="19">
        <f>SUM(F10:G10)</f>
        <v>18562.305000000004</v>
      </c>
      <c r="I10" s="15"/>
      <c r="J10" s="23">
        <v>726.508</v>
      </c>
      <c r="K10" s="15"/>
      <c r="L10" s="15"/>
      <c r="M10" s="23">
        <f t="shared" si="0"/>
        <v>19288.813000000006</v>
      </c>
      <c r="N10" s="26"/>
      <c r="O10" s="26"/>
    </row>
    <row r="11" spans="1:15" ht="15">
      <c r="A11" s="17" t="s">
        <v>4</v>
      </c>
      <c r="B11" s="14">
        <v>6755.751</v>
      </c>
      <c r="C11" s="14">
        <v>1331.379</v>
      </c>
      <c r="D11" s="14">
        <v>211.511</v>
      </c>
      <c r="E11" s="14">
        <v>119.886</v>
      </c>
      <c r="F11" s="19">
        <f>SUM(B11:E11)</f>
        <v>8418.527</v>
      </c>
      <c r="G11" s="14">
        <v>802.069</v>
      </c>
      <c r="H11" s="19">
        <f>SUM(F11:G11)</f>
        <v>9220.596</v>
      </c>
      <c r="I11" s="15"/>
      <c r="J11" s="23">
        <v>381.641</v>
      </c>
      <c r="K11" s="15"/>
      <c r="L11" s="15"/>
      <c r="M11" s="23">
        <f t="shared" si="0"/>
        <v>9602.237</v>
      </c>
      <c r="N11" s="26"/>
      <c r="O11" s="26"/>
    </row>
    <row r="12" spans="1:15" ht="15.75" thickBot="1">
      <c r="A12" s="20" t="s">
        <v>5</v>
      </c>
      <c r="B12" s="21">
        <f aca="true" t="shared" si="1" ref="B12:H12">SUM(B7:B11)</f>
        <v>63500.497</v>
      </c>
      <c r="C12" s="21">
        <f t="shared" si="1"/>
        <v>13469.235</v>
      </c>
      <c r="D12" s="21">
        <f t="shared" si="1"/>
        <v>526.97</v>
      </c>
      <c r="E12" s="21">
        <f t="shared" si="1"/>
        <v>1857.133</v>
      </c>
      <c r="F12" s="22">
        <f t="shared" si="1"/>
        <v>79353.835</v>
      </c>
      <c r="G12" s="21">
        <f t="shared" si="1"/>
        <v>7196.688</v>
      </c>
      <c r="H12" s="22">
        <f t="shared" si="1"/>
        <v>86550.52300000002</v>
      </c>
      <c r="I12" s="15"/>
      <c r="J12" s="22">
        <f>SUM(J7:J11)</f>
        <v>2949.135</v>
      </c>
      <c r="K12" s="15"/>
      <c r="L12" s="15"/>
      <c r="M12" s="22">
        <f t="shared" si="0"/>
        <v>89499.65800000001</v>
      </c>
      <c r="N12" s="26"/>
      <c r="O12" s="26"/>
    </row>
    <row r="13" spans="1:15" ht="15.75" thickTop="1">
      <c r="A13" s="14"/>
      <c r="B13" s="14"/>
      <c r="C13" s="14"/>
      <c r="D13" s="14"/>
      <c r="E13" s="14"/>
      <c r="F13" s="14"/>
      <c r="G13" s="14"/>
      <c r="H13" s="14"/>
      <c r="I13" s="14"/>
      <c r="J13" s="15"/>
      <c r="K13" s="26"/>
      <c r="L13" s="26"/>
      <c r="M13" s="26"/>
      <c r="N13" s="26"/>
      <c r="O13" s="26"/>
    </row>
    <row r="14" spans="1:15" ht="15">
      <c r="A14" s="14"/>
      <c r="B14" s="14"/>
      <c r="C14" s="14"/>
      <c r="D14" s="14"/>
      <c r="E14" s="14"/>
      <c r="F14" s="14"/>
      <c r="G14" s="14"/>
      <c r="H14" s="14"/>
      <c r="I14" s="14"/>
      <c r="J14" s="15"/>
      <c r="K14" s="26"/>
      <c r="L14" s="26"/>
      <c r="M14" s="26"/>
      <c r="N14" s="26"/>
      <c r="O14" s="26"/>
    </row>
    <row r="15" spans="1:15" ht="15">
      <c r="A15" s="27" t="s">
        <v>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6"/>
    </row>
    <row r="16" spans="1:15" ht="45">
      <c r="A16" s="9"/>
      <c r="B16" s="1" t="s">
        <v>41</v>
      </c>
      <c r="C16" s="1" t="s">
        <v>42</v>
      </c>
      <c r="D16" s="1" t="s">
        <v>43</v>
      </c>
      <c r="E16" s="1" t="s">
        <v>7</v>
      </c>
      <c r="F16" s="1" t="s">
        <v>6</v>
      </c>
      <c r="G16" s="1" t="s">
        <v>34</v>
      </c>
      <c r="H16" s="1" t="s">
        <v>35</v>
      </c>
      <c r="I16" s="4" t="s">
        <v>44</v>
      </c>
      <c r="J16" s="15"/>
      <c r="K16" s="26"/>
      <c r="L16" s="26"/>
      <c r="M16" s="26"/>
      <c r="N16" s="26"/>
      <c r="O16" s="26"/>
    </row>
    <row r="17" spans="1:15" ht="15">
      <c r="A17" s="5" t="s">
        <v>8</v>
      </c>
      <c r="B17" s="6" t="s">
        <v>16</v>
      </c>
      <c r="C17" s="6" t="s">
        <v>17</v>
      </c>
      <c r="D17" s="6" t="s">
        <v>18</v>
      </c>
      <c r="E17" s="6" t="s">
        <v>19</v>
      </c>
      <c r="F17" s="6" t="s">
        <v>20</v>
      </c>
      <c r="G17" s="6" t="s">
        <v>21</v>
      </c>
      <c r="H17" s="6" t="s">
        <v>22</v>
      </c>
      <c r="I17" s="10" t="s">
        <v>23</v>
      </c>
      <c r="J17" s="15"/>
      <c r="K17" s="26"/>
      <c r="L17" s="26"/>
      <c r="M17" s="26"/>
      <c r="N17" s="26"/>
      <c r="O17" s="26"/>
    </row>
    <row r="18" spans="1:15" ht="15">
      <c r="A18" s="17" t="s">
        <v>0</v>
      </c>
      <c r="B18" s="14">
        <v>379.937</v>
      </c>
      <c r="C18" s="14">
        <v>3.378</v>
      </c>
      <c r="D18" s="14">
        <v>86.862</v>
      </c>
      <c r="E18" s="14">
        <v>7.475</v>
      </c>
      <c r="F18" s="14">
        <v>151.425</v>
      </c>
      <c r="G18" s="14">
        <v>13.952</v>
      </c>
      <c r="H18" s="14">
        <v>13.903</v>
      </c>
      <c r="I18" s="19">
        <f>SUM(B18:H18)</f>
        <v>656.932</v>
      </c>
      <c r="J18" s="15"/>
      <c r="K18" s="26"/>
      <c r="L18" s="26"/>
      <c r="M18" s="26"/>
      <c r="N18" s="26"/>
      <c r="O18" s="26"/>
    </row>
    <row r="19" spans="1:15" ht="15">
      <c r="A19" s="17" t="s">
        <v>1</v>
      </c>
      <c r="B19" s="14">
        <v>252.119</v>
      </c>
      <c r="C19" s="14">
        <v>4.746</v>
      </c>
      <c r="D19" s="14">
        <v>128.702</v>
      </c>
      <c r="E19" s="18">
        <v>19.045</v>
      </c>
      <c r="F19" s="14">
        <v>86.305</v>
      </c>
      <c r="G19" s="14">
        <v>8.211</v>
      </c>
      <c r="H19" s="14">
        <v>12.936</v>
      </c>
      <c r="I19" s="19">
        <f>SUM(B19:H19)</f>
        <v>512.0640000000001</v>
      </c>
      <c r="J19" s="15"/>
      <c r="K19" s="26"/>
      <c r="L19" s="26"/>
      <c r="M19" s="26"/>
      <c r="N19" s="26"/>
      <c r="O19" s="26"/>
    </row>
    <row r="20" spans="1:15" ht="15">
      <c r="A20" s="17" t="s">
        <v>2</v>
      </c>
      <c r="B20" s="14">
        <v>154.731</v>
      </c>
      <c r="C20" s="14">
        <v>8.001</v>
      </c>
      <c r="D20" s="14">
        <v>145.105</v>
      </c>
      <c r="E20" s="14">
        <v>11.016</v>
      </c>
      <c r="F20" s="14">
        <v>82.687</v>
      </c>
      <c r="G20" s="14">
        <v>42.547</v>
      </c>
      <c r="H20" s="14">
        <v>17.551</v>
      </c>
      <c r="I20" s="19">
        <f>SUM(B20:H20)</f>
        <v>461.638</v>
      </c>
      <c r="J20" s="15"/>
      <c r="K20" s="26"/>
      <c r="L20" s="26"/>
      <c r="M20" s="26"/>
      <c r="N20" s="26"/>
      <c r="O20" s="26"/>
    </row>
    <row r="21" spans="1:15" ht="15">
      <c r="A21" s="17" t="s">
        <v>3</v>
      </c>
      <c r="B21" s="14">
        <v>230.449</v>
      </c>
      <c r="C21" s="14">
        <v>7.045</v>
      </c>
      <c r="D21" s="14">
        <v>112.746</v>
      </c>
      <c r="E21" s="14">
        <v>15.519</v>
      </c>
      <c r="F21" s="14">
        <v>68.606</v>
      </c>
      <c r="G21" s="14">
        <v>5.24</v>
      </c>
      <c r="H21" s="14">
        <v>7.004</v>
      </c>
      <c r="I21" s="19">
        <f>SUM(B21:H21)</f>
        <v>446.60900000000004</v>
      </c>
      <c r="J21" s="15"/>
      <c r="K21" s="26"/>
      <c r="L21" s="26"/>
      <c r="M21" s="26"/>
      <c r="N21" s="26"/>
      <c r="O21" s="26"/>
    </row>
    <row r="22" spans="1:15" ht="15">
      <c r="A22" s="17" t="s">
        <v>4</v>
      </c>
      <c r="B22" s="14">
        <v>108.145</v>
      </c>
      <c r="C22" s="14">
        <v>6.194</v>
      </c>
      <c r="D22" s="14">
        <v>45.323</v>
      </c>
      <c r="E22" s="14">
        <v>5.968</v>
      </c>
      <c r="F22" s="14">
        <v>34.537</v>
      </c>
      <c r="G22" s="14">
        <v>5.429</v>
      </c>
      <c r="H22" s="14">
        <v>3.404</v>
      </c>
      <c r="I22" s="19">
        <f>SUM(B22:H22)</f>
        <v>209</v>
      </c>
      <c r="J22" s="15"/>
      <c r="K22" s="26"/>
      <c r="L22" s="26"/>
      <c r="M22" s="26"/>
      <c r="N22" s="26"/>
      <c r="O22" s="26"/>
    </row>
    <row r="23" spans="1:15" ht="15.75" thickBot="1">
      <c r="A23" s="20" t="s">
        <v>5</v>
      </c>
      <c r="B23" s="21">
        <f aca="true" t="shared" si="2" ref="B23:I23">SUM(B18:B22)</f>
        <v>1125.381</v>
      </c>
      <c r="C23" s="21">
        <f t="shared" si="2"/>
        <v>29.364</v>
      </c>
      <c r="D23" s="21">
        <f t="shared" si="2"/>
        <v>518.7379999999999</v>
      </c>
      <c r="E23" s="21">
        <f t="shared" si="2"/>
        <v>59.022999999999996</v>
      </c>
      <c r="F23" s="21">
        <f t="shared" si="2"/>
        <v>423.56</v>
      </c>
      <c r="G23" s="21">
        <f t="shared" si="2"/>
        <v>75.37899999999999</v>
      </c>
      <c r="H23" s="21">
        <f t="shared" si="2"/>
        <v>54.798</v>
      </c>
      <c r="I23" s="22">
        <f t="shared" si="2"/>
        <v>2286.243</v>
      </c>
      <c r="J23" s="15"/>
      <c r="K23" s="26"/>
      <c r="L23" s="26"/>
      <c r="M23" s="26"/>
      <c r="N23" s="26"/>
      <c r="O23" s="26"/>
    </row>
    <row r="24" spans="1:15" ht="15.75" thickTop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26"/>
      <c r="L24" s="26"/>
      <c r="M24" s="26"/>
      <c r="N24" s="26"/>
      <c r="O24" s="26"/>
    </row>
    <row r="25" spans="1:15" ht="15">
      <c r="A25" s="14"/>
      <c r="B25" s="14"/>
      <c r="C25" s="14"/>
      <c r="D25" s="14"/>
      <c r="E25" s="14"/>
      <c r="F25" s="14"/>
      <c r="G25" s="14"/>
      <c r="H25" s="14"/>
      <c r="I25" s="14"/>
      <c r="J25" s="15"/>
      <c r="K25" s="26"/>
      <c r="L25" s="26"/>
      <c r="M25" s="26"/>
      <c r="N25" s="26"/>
      <c r="O25" s="26"/>
    </row>
    <row r="26" spans="1:15" ht="15">
      <c r="A26" s="27" t="s">
        <v>48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6"/>
    </row>
    <row r="27" spans="1:15" ht="60">
      <c r="A27" s="16"/>
      <c r="B27" s="1" t="s">
        <v>45</v>
      </c>
      <c r="C27" s="1" t="s">
        <v>46</v>
      </c>
      <c r="D27" s="2" t="s">
        <v>47</v>
      </c>
      <c r="E27" s="14"/>
      <c r="F27" s="14"/>
      <c r="G27" s="14"/>
      <c r="H27" s="14"/>
      <c r="I27" s="14"/>
      <c r="J27" s="15"/>
      <c r="K27" s="26"/>
      <c r="L27" s="26"/>
      <c r="M27" s="26"/>
      <c r="N27" s="26"/>
      <c r="O27" s="26"/>
    </row>
    <row r="28" spans="1:15" ht="15">
      <c r="A28" s="5" t="s">
        <v>8</v>
      </c>
      <c r="B28" s="11" t="s">
        <v>24</v>
      </c>
      <c r="C28" s="11" t="s">
        <v>25</v>
      </c>
      <c r="D28" s="12" t="s">
        <v>26</v>
      </c>
      <c r="E28" s="14"/>
      <c r="F28" s="14"/>
      <c r="G28" s="14"/>
      <c r="H28" s="14"/>
      <c r="I28" s="14"/>
      <c r="J28" s="15"/>
      <c r="K28" s="26"/>
      <c r="L28" s="26"/>
      <c r="M28" s="26"/>
      <c r="N28" s="26"/>
      <c r="O28" s="26"/>
    </row>
    <row r="29" spans="1:15" ht="15">
      <c r="A29" s="17" t="s">
        <v>0</v>
      </c>
      <c r="B29" s="14">
        <v>1034.278</v>
      </c>
      <c r="C29" s="14">
        <v>6.157</v>
      </c>
      <c r="D29" s="23">
        <f>B29+C29</f>
        <v>1040.435</v>
      </c>
      <c r="E29" s="14"/>
      <c r="F29" s="14"/>
      <c r="G29" s="14"/>
      <c r="H29" s="14"/>
      <c r="I29" s="14"/>
      <c r="J29" s="15"/>
      <c r="K29" s="26"/>
      <c r="L29" s="26"/>
      <c r="M29" s="26"/>
      <c r="N29" s="26"/>
      <c r="O29" s="26"/>
    </row>
    <row r="30" spans="1:15" ht="15">
      <c r="A30" s="17" t="s">
        <v>1</v>
      </c>
      <c r="B30" s="14">
        <v>753.089</v>
      </c>
      <c r="C30" s="14">
        <v>11.453</v>
      </c>
      <c r="D30" s="23">
        <f>B30+C30</f>
        <v>764.542</v>
      </c>
      <c r="E30" s="14"/>
      <c r="F30" s="14"/>
      <c r="G30" s="14"/>
      <c r="H30" s="14"/>
      <c r="I30" s="14"/>
      <c r="J30" s="15"/>
      <c r="K30" s="26"/>
      <c r="L30" s="26"/>
      <c r="M30" s="26"/>
      <c r="N30" s="26"/>
      <c r="O30" s="26"/>
    </row>
    <row r="31" spans="1:15" ht="15">
      <c r="A31" s="17" t="s">
        <v>2</v>
      </c>
      <c r="B31" s="14">
        <v>1133.835</v>
      </c>
      <c r="C31" s="14">
        <v>60.981</v>
      </c>
      <c r="D31" s="23">
        <f>B31+C31</f>
        <v>1194.816</v>
      </c>
      <c r="E31" s="14"/>
      <c r="F31" s="14"/>
      <c r="G31" s="14"/>
      <c r="H31" s="14"/>
      <c r="I31" s="14"/>
      <c r="J31" s="15"/>
      <c r="K31" s="26"/>
      <c r="L31" s="26"/>
      <c r="M31" s="26"/>
      <c r="N31" s="26"/>
      <c r="O31" s="26"/>
    </row>
    <row r="32" spans="1:15" ht="15">
      <c r="A32" s="17" t="s">
        <v>3</v>
      </c>
      <c r="B32" s="14">
        <v>1457.648</v>
      </c>
      <c r="C32" s="14">
        <v>87.967</v>
      </c>
      <c r="D32" s="23">
        <f>B32+C32</f>
        <v>1545.615</v>
      </c>
      <c r="E32" s="14"/>
      <c r="F32" s="14"/>
      <c r="G32" s="14"/>
      <c r="H32" s="14"/>
      <c r="I32" s="14"/>
      <c r="J32" s="15"/>
      <c r="K32" s="26"/>
      <c r="L32" s="26"/>
      <c r="M32" s="26"/>
      <c r="N32" s="26"/>
      <c r="O32" s="26"/>
    </row>
    <row r="33" spans="1:15" ht="15">
      <c r="A33" s="17" t="s">
        <v>4</v>
      </c>
      <c r="B33" s="14">
        <v>658.424</v>
      </c>
      <c r="C33" s="14">
        <v>26.385</v>
      </c>
      <c r="D33" s="23">
        <f>B33+C33</f>
        <v>684.809</v>
      </c>
      <c r="E33" s="14"/>
      <c r="F33" s="14"/>
      <c r="G33" s="14"/>
      <c r="H33" s="14"/>
      <c r="I33" s="14"/>
      <c r="J33" s="15"/>
      <c r="K33" s="26"/>
      <c r="L33" s="26"/>
      <c r="M33" s="26"/>
      <c r="N33" s="26"/>
      <c r="O33" s="26"/>
    </row>
    <row r="34" spans="1:15" ht="15.75" thickBot="1">
      <c r="A34" s="20" t="s">
        <v>5</v>
      </c>
      <c r="B34" s="21">
        <f>SUM(B29:B33)</f>
        <v>5037.274</v>
      </c>
      <c r="C34" s="21">
        <f>SUM(C29:C33)</f>
        <v>192.94299999999998</v>
      </c>
      <c r="D34" s="22">
        <f>SUM(D29:D33)</f>
        <v>5230.217</v>
      </c>
      <c r="E34" s="14"/>
      <c r="F34" s="14"/>
      <c r="G34" s="14"/>
      <c r="H34" s="14"/>
      <c r="I34" s="14"/>
      <c r="J34" s="15"/>
      <c r="K34" s="26"/>
      <c r="L34" s="26"/>
      <c r="M34" s="26"/>
      <c r="N34" s="26"/>
      <c r="O34" s="26"/>
    </row>
    <row r="35" spans="1:15" ht="15.75" thickTop="1">
      <c r="A35" s="13" t="s">
        <v>27</v>
      </c>
      <c r="B35" s="15"/>
      <c r="C35" s="15"/>
      <c r="D35" s="15"/>
      <c r="E35" s="15"/>
      <c r="F35" s="15"/>
      <c r="G35" s="15"/>
      <c r="H35" s="15"/>
      <c r="I35" s="15"/>
      <c r="J35" s="15"/>
      <c r="K35" s="26"/>
      <c r="L35" s="26"/>
      <c r="M35" s="26"/>
      <c r="N35" s="26"/>
      <c r="O35" s="26"/>
    </row>
    <row r="36" spans="1:15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26"/>
      <c r="L36" s="26"/>
      <c r="M36" s="26"/>
      <c r="N36" s="26"/>
      <c r="O36" s="26"/>
    </row>
    <row r="37" spans="1:15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26"/>
      <c r="L37" s="26"/>
      <c r="M37" s="26"/>
      <c r="N37" s="26"/>
      <c r="O37" s="26"/>
    </row>
  </sheetData>
  <sheetProtection/>
  <mergeCells count="6">
    <mergeCell ref="A3:N3"/>
    <mergeCell ref="A15:N15"/>
    <mergeCell ref="A26:N26"/>
    <mergeCell ref="B4:H4"/>
    <mergeCell ref="J4:J5"/>
    <mergeCell ref="M4:M5"/>
  </mergeCells>
  <conditionalFormatting sqref="B29:C33 E20:E22 E18 F18:H22 B18:D22 A24:I25 E27:I34 G7:G11 B7:D11 E8:E11 A13:I14 A1:I2">
    <cfRule type="cellIs" priority="21" dxfId="1" operator="equal" stopIfTrue="1">
      <formula>0</formula>
    </cfRule>
    <cfRule type="cellIs" priority="22" dxfId="0" operator="between" stopIfTrue="1">
      <formula>0.499999999</formula>
      <formula>0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</dc:creator>
  <cp:keywords/>
  <dc:description/>
  <cp:lastModifiedBy>Danske Regioner</cp:lastModifiedBy>
  <cp:lastPrinted>2009-07-08T08:08:29Z</cp:lastPrinted>
  <dcterms:created xsi:type="dcterms:W3CDTF">2009-06-17T12:35:00Z</dcterms:created>
  <dcterms:modified xsi:type="dcterms:W3CDTF">2010-06-11T11:46:29Z</dcterms:modified>
  <cp:category/>
  <cp:version/>
  <cp:contentType/>
  <cp:contentStatus/>
</cp:coreProperties>
</file>