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p\Downloads\"/>
    </mc:Choice>
  </mc:AlternateContent>
  <xr:revisionPtr revIDLastSave="0" documentId="13_ncr:1_{9A6C70E6-C01D-434F-9977-B1C2258E63C4}" xr6:coauthVersionLast="47" xr6:coauthVersionMax="47" xr10:uidLastSave="{00000000-0000-0000-0000-000000000000}"/>
  <bookViews>
    <workbookView xWindow="-28920" yWindow="1965" windowWidth="29040" windowHeight="15720" xr2:uid="{B9B5145F-EC9C-4E29-A500-FF91CBC0AAA0}"/>
  </bookViews>
  <sheets>
    <sheet name="Mio. kr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4" i="3"/>
</calcChain>
</file>

<file path=xl/sharedStrings.xml><?xml version="1.0" encoding="utf-8"?>
<sst xmlns="http://schemas.openxmlformats.org/spreadsheetml/2006/main" count="82" uniqueCount="59">
  <si>
    <t>Sygehusvæsen</t>
  </si>
  <si>
    <t>Psykiatriske sygehuse</t>
  </si>
  <si>
    <t>Praksis sektor eksl. Medicin</t>
  </si>
  <si>
    <t>Administration</t>
  </si>
  <si>
    <t>Diverse omkostninger og indtægter</t>
  </si>
  <si>
    <t>Andel af fælles formål og administration</t>
  </si>
  <si>
    <t>Sundhed ekskl. Medicin</t>
  </si>
  <si>
    <t>Medicintilskud</t>
  </si>
  <si>
    <t>Sundhed i alt</t>
  </si>
  <si>
    <t>Konto</t>
  </si>
  <si>
    <t>1.10.01</t>
  </si>
  <si>
    <t>1.10.02</t>
  </si>
  <si>
    <t>1.20.10-30 ekskl. 1.20.12</t>
  </si>
  <si>
    <t>1.50.33-37</t>
  </si>
  <si>
    <t>1.70.50</t>
  </si>
  <si>
    <t>HKT 1 ekskl. 1.20.12</t>
  </si>
  <si>
    <t>1.20.12</t>
  </si>
  <si>
    <t>HKT 1</t>
  </si>
  <si>
    <t>Region Nordjylland</t>
  </si>
  <si>
    <t>Region Midtjylland</t>
  </si>
  <si>
    <t>Region Syddanmark</t>
  </si>
  <si>
    <t>Region Hovedstaden</t>
  </si>
  <si>
    <t>Region Sjælland</t>
  </si>
  <si>
    <t>Tilskud til kollektiv trafik</t>
  </si>
  <si>
    <t>Kulturel virksomhed</t>
  </si>
  <si>
    <t>Erhvervsudvikling</t>
  </si>
  <si>
    <t>Uddannelse</t>
  </si>
  <si>
    <t>Miljø</t>
  </si>
  <si>
    <t xml:space="preserve">Andel af fælles formål og administration </t>
  </si>
  <si>
    <t>Regional Udvikling i alt</t>
  </si>
  <si>
    <t>3.10.1</t>
  </si>
  <si>
    <t>3.20.10</t>
  </si>
  <si>
    <t>3.30.20-29</t>
  </si>
  <si>
    <t>3.40.30</t>
  </si>
  <si>
    <t>3.50.40-41</t>
  </si>
  <si>
    <t>3.60.50-51</t>
  </si>
  <si>
    <t>3.70.60-63</t>
  </si>
  <si>
    <t>HKT 3</t>
  </si>
  <si>
    <t>Bruttodrifts-udgifter (inkl. andel af fælles administation)</t>
  </si>
  <si>
    <t>Brutto-anlægsudgifter</t>
  </si>
  <si>
    <t>Bruttoudgifter i alt</t>
  </si>
  <si>
    <t>HKT 2 (DRT 1)</t>
  </si>
  <si>
    <t>HKT 2 (DRT 3)</t>
  </si>
  <si>
    <t>HKT 2 (DRT 1+3)</t>
  </si>
  <si>
    <t>Note: bruttoudgifterne på social- og specialundervisningsområdet er defineret på hovedart 1-6 + 9 og på konto angivet i tabellen</t>
  </si>
  <si>
    <t>Sundheds-området</t>
  </si>
  <si>
    <t>Social og special-undervisning</t>
  </si>
  <si>
    <t>Regional udvikling</t>
  </si>
  <si>
    <t>Bruttoanlægs-udgifter   i alt</t>
  </si>
  <si>
    <t>HKT 1 (DRT 3)</t>
  </si>
  <si>
    <t>HKT 3 (DRT 3)</t>
  </si>
  <si>
    <t>(DRT 3)</t>
  </si>
  <si>
    <t>Hele landet</t>
  </si>
  <si>
    <t>Tabel 1: Nettodriftsudgifter på sundhedsområdet. 2026 i mio. kr. årets priser</t>
  </si>
  <si>
    <t>Tabel 2: Nettodriftsudgifter på Regional Udvikling. 2026 i mio. kr. årets priser</t>
  </si>
  <si>
    <t>Tabel 3: Bruttoudgifter på social- og specialundervisningsområdet, 2026 i mio. kr. årets priser</t>
  </si>
  <si>
    <t>Tabel 4: Bruttoanlægsudgifter, 2026 i mio. kr. årets priser</t>
  </si>
  <si>
    <t>1.60.40-42</t>
  </si>
  <si>
    <t xml:space="preserve">Note: HKT1 er eksklusiv 1.80.60 Renter mv.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</si>
</sst>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Segoe UI"/>
      <family val="2"/>
    </font>
    <font>
      <sz val="9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 wrapText="1"/>
    </xf>
    <xf numFmtId="0" fontId="2" fillId="2" borderId="3" xfId="0" applyFont="1" applyFill="1" applyBorder="1"/>
    <xf numFmtId="3" fontId="0" fillId="2" borderId="3" xfId="0" applyNumberFormat="1" applyFill="1" applyBorder="1" applyAlignment="1">
      <alignment horizontal="right"/>
    </xf>
    <xf numFmtId="3" fontId="3" fillId="2" borderId="3" xfId="0" applyNumberFormat="1" applyFont="1" applyFill="1" applyBorder="1"/>
    <xf numFmtId="0" fontId="2" fillId="4" borderId="3" xfId="0" applyFont="1" applyFill="1" applyBorder="1"/>
    <xf numFmtId="3" fontId="0" fillId="5" borderId="3" xfId="0" applyNumberFormat="1" applyFill="1" applyBorder="1" applyAlignment="1">
      <alignment horizontal="right"/>
    </xf>
    <xf numFmtId="3" fontId="3" fillId="5" borderId="3" xfId="0" applyNumberFormat="1" applyFont="1" applyFill="1" applyBorder="1"/>
    <xf numFmtId="3" fontId="1" fillId="5" borderId="3" xfId="0" applyNumberFormat="1" applyFont="1" applyFill="1" applyBorder="1" applyAlignment="1">
      <alignment horizontal="right"/>
    </xf>
    <xf numFmtId="3" fontId="2" fillId="5" borderId="3" xfId="0" applyNumberFormat="1" applyFont="1" applyFill="1" applyBorder="1"/>
    <xf numFmtId="0" fontId="4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left"/>
    </xf>
    <xf numFmtId="3" fontId="2" fillId="5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2" borderId="0" xfId="0" applyNumberFormat="1" applyFill="1"/>
    <xf numFmtId="3" fontId="0" fillId="0" borderId="0" xfId="0" applyNumberForma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3" fontId="0" fillId="5" borderId="3" xfId="0" applyNumberFormat="1" applyFill="1" applyBorder="1"/>
    <xf numFmtId="3" fontId="0" fillId="0" borderId="3" xfId="0" applyNumberFormat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54EC-F2FB-4146-8D3D-4D0283935DEE}">
  <dimension ref="A1:L43"/>
  <sheetViews>
    <sheetView tabSelected="1" zoomScale="85" zoomScaleNormal="85" workbookViewId="0">
      <selection activeCell="G11" sqref="G11"/>
    </sheetView>
  </sheetViews>
  <sheetFormatPr defaultRowHeight="17.25" x14ac:dyDescent="0.3"/>
  <cols>
    <col min="1" max="10" width="16.77734375" customWidth="1"/>
  </cols>
  <sheetData>
    <row r="1" spans="1:12" x14ac:dyDescent="0.3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ht="49.5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2" ht="33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57</v>
      </c>
      <c r="G3" s="5" t="s">
        <v>14</v>
      </c>
      <c r="H3" s="5" t="s">
        <v>15</v>
      </c>
      <c r="I3" s="5" t="s">
        <v>16</v>
      </c>
      <c r="J3" s="5" t="s">
        <v>17</v>
      </c>
    </row>
    <row r="4" spans="1:12" x14ac:dyDescent="0.3">
      <c r="A4" s="26" t="s">
        <v>21</v>
      </c>
      <c r="B4" s="23">
        <v>28488.022000000001</v>
      </c>
      <c r="C4" s="23">
        <v>4743.7250000000004</v>
      </c>
      <c r="D4" s="30">
        <v>6649.49</v>
      </c>
      <c r="E4" s="36">
        <v>2424.3799999999997</v>
      </c>
      <c r="F4" s="30">
        <v>1536.7170000000001</v>
      </c>
      <c r="G4" s="23">
        <v>1062.3610000000001</v>
      </c>
      <c r="H4" s="7">
        <f>J4-I4</f>
        <v>44904.695</v>
      </c>
      <c r="I4" s="23">
        <v>2099.1350000000002</v>
      </c>
      <c r="J4" s="7">
        <v>47003.83</v>
      </c>
      <c r="L4" s="25"/>
    </row>
    <row r="5" spans="1:12" x14ac:dyDescent="0.3">
      <c r="A5" s="9" t="s">
        <v>22</v>
      </c>
      <c r="B5" s="10">
        <v>15593.308000000001</v>
      </c>
      <c r="C5" s="10">
        <v>1727.7249999999999</v>
      </c>
      <c r="D5" s="29">
        <v>3221.2619999999997</v>
      </c>
      <c r="E5" s="29">
        <v>532.53300000000002</v>
      </c>
      <c r="F5" s="29">
        <v>1.2490000000000001</v>
      </c>
      <c r="G5" s="10">
        <v>1090.4739999999999</v>
      </c>
      <c r="H5" s="10">
        <f t="shared" ref="H5:H9" si="0">J5-I5</f>
        <v>22166.550999999999</v>
      </c>
      <c r="I5" s="10">
        <v>1192.038</v>
      </c>
      <c r="J5" s="10">
        <v>23358.589</v>
      </c>
      <c r="L5" s="25"/>
    </row>
    <row r="6" spans="1:12" x14ac:dyDescent="0.3">
      <c r="A6" s="27" t="s">
        <v>20</v>
      </c>
      <c r="B6" s="23">
        <v>20667.052</v>
      </c>
      <c r="C6" s="23">
        <v>2768.2820000000002</v>
      </c>
      <c r="D6" s="30">
        <v>4524.7100000000009</v>
      </c>
      <c r="E6" s="30">
        <v>1508.665</v>
      </c>
      <c r="F6" s="30">
        <v>4.7229999999999999</v>
      </c>
      <c r="G6" s="23">
        <v>732.38099999999997</v>
      </c>
      <c r="H6" s="7">
        <f t="shared" si="0"/>
        <v>30205.812999999998</v>
      </c>
      <c r="I6" s="23">
        <v>1621.8620000000001</v>
      </c>
      <c r="J6" s="7">
        <v>31827.674999999999</v>
      </c>
      <c r="L6" s="25"/>
    </row>
    <row r="7" spans="1:12" x14ac:dyDescent="0.3">
      <c r="A7" s="9" t="s">
        <v>19</v>
      </c>
      <c r="B7" s="10">
        <v>21601.581999999999</v>
      </c>
      <c r="C7" s="10">
        <v>2513.3020000000001</v>
      </c>
      <c r="D7" s="29">
        <v>4782.8469999999988</v>
      </c>
      <c r="E7" s="29">
        <v>1023.0930000000001</v>
      </c>
      <c r="F7" s="29">
        <v>66.165999999999997</v>
      </c>
      <c r="G7" s="10">
        <v>940.33799999999997</v>
      </c>
      <c r="H7" s="10">
        <f t="shared" si="0"/>
        <v>30927.328000000001</v>
      </c>
      <c r="I7" s="10">
        <v>1734.6389999999999</v>
      </c>
      <c r="J7" s="10">
        <v>32661.967000000001</v>
      </c>
      <c r="L7" s="25"/>
    </row>
    <row r="8" spans="1:12" x14ac:dyDescent="0.3">
      <c r="A8" s="28" t="s">
        <v>18</v>
      </c>
      <c r="B8" s="23">
        <v>10167.038</v>
      </c>
      <c r="C8" s="23">
        <v>1112.703</v>
      </c>
      <c r="D8" s="30">
        <v>2063.5160000000001</v>
      </c>
      <c r="E8" s="30">
        <v>830.20399999999995</v>
      </c>
      <c r="F8" s="30">
        <v>25.472999999999999</v>
      </c>
      <c r="G8" s="23">
        <v>525.10699999999997</v>
      </c>
      <c r="H8" s="7">
        <f t="shared" si="0"/>
        <v>14724.040999999999</v>
      </c>
      <c r="I8" s="23">
        <v>764</v>
      </c>
      <c r="J8" s="7">
        <v>15488.040999999999</v>
      </c>
      <c r="L8" s="25"/>
    </row>
    <row r="9" spans="1:12" x14ac:dyDescent="0.3">
      <c r="A9" s="9" t="s">
        <v>52</v>
      </c>
      <c r="B9" s="12">
        <v>96517.001999999993</v>
      </c>
      <c r="C9" s="12">
        <v>12865.736999999999</v>
      </c>
      <c r="D9" s="12">
        <v>21241.825000000004</v>
      </c>
      <c r="E9" s="12">
        <v>6318.8749999999991</v>
      </c>
      <c r="F9" s="12">
        <v>1634.328</v>
      </c>
      <c r="G9" s="12">
        <v>4350.6610000000001</v>
      </c>
      <c r="H9" s="12">
        <f t="shared" si="0"/>
        <v>142928.42800000001</v>
      </c>
      <c r="I9" s="12">
        <v>7411.674</v>
      </c>
      <c r="J9" s="12">
        <v>150340.10200000001</v>
      </c>
      <c r="L9" s="25"/>
    </row>
    <row r="10" spans="1:12" x14ac:dyDescent="0.3">
      <c r="A10" s="1" t="s">
        <v>58</v>
      </c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3">
      <c r="A11" s="1"/>
      <c r="B11" s="1"/>
      <c r="C11" s="1"/>
      <c r="D11" s="1"/>
      <c r="E11" s="1"/>
      <c r="F11" s="1"/>
      <c r="G11" s="1"/>
      <c r="H11" s="24"/>
      <c r="I11" s="1"/>
      <c r="J11" s="1"/>
    </row>
    <row r="12" spans="1:12" x14ac:dyDescent="0.3">
      <c r="A12" s="32" t="s">
        <v>54</v>
      </c>
      <c r="B12" s="32"/>
      <c r="C12" s="32"/>
      <c r="D12" s="32"/>
      <c r="E12" s="32"/>
      <c r="F12" s="32"/>
      <c r="G12" s="32"/>
      <c r="H12" s="32"/>
      <c r="I12" s="32"/>
      <c r="J12" s="1"/>
    </row>
    <row r="13" spans="1:12" ht="49.5" x14ac:dyDescent="0.3">
      <c r="A13" s="14"/>
      <c r="B13" s="15" t="s">
        <v>23</v>
      </c>
      <c r="C13" s="15" t="s">
        <v>24</v>
      </c>
      <c r="D13" s="15" t="s">
        <v>25</v>
      </c>
      <c r="E13" s="15" t="s">
        <v>26</v>
      </c>
      <c r="F13" s="15" t="s">
        <v>27</v>
      </c>
      <c r="G13" s="15" t="s">
        <v>4</v>
      </c>
      <c r="H13" s="15" t="s">
        <v>28</v>
      </c>
      <c r="I13" s="15" t="s">
        <v>29</v>
      </c>
      <c r="J13" s="1"/>
    </row>
    <row r="14" spans="1:12" x14ac:dyDescent="0.3">
      <c r="A14" s="16" t="s">
        <v>9</v>
      </c>
      <c r="B14" s="16" t="s">
        <v>30</v>
      </c>
      <c r="C14" s="16" t="s">
        <v>31</v>
      </c>
      <c r="D14" s="16" t="s">
        <v>32</v>
      </c>
      <c r="E14" s="16" t="s">
        <v>33</v>
      </c>
      <c r="F14" s="17" t="s">
        <v>34</v>
      </c>
      <c r="G14" s="17" t="s">
        <v>35</v>
      </c>
      <c r="H14" s="16" t="s">
        <v>36</v>
      </c>
      <c r="I14" s="16" t="s">
        <v>37</v>
      </c>
      <c r="J14" s="1"/>
    </row>
    <row r="15" spans="1:12" x14ac:dyDescent="0.3">
      <c r="A15" s="26" t="s">
        <v>21</v>
      </c>
      <c r="B15" s="23">
        <v>660.447</v>
      </c>
      <c r="C15" s="23">
        <v>8.5470000000000006</v>
      </c>
      <c r="D15" s="7">
        <v>0</v>
      </c>
      <c r="E15" s="23">
        <v>1.8069999999999999</v>
      </c>
      <c r="F15" s="30">
        <v>192.50399999999999</v>
      </c>
      <c r="G15" s="30">
        <v>114.639</v>
      </c>
      <c r="H15" s="30">
        <v>20.611000000000001</v>
      </c>
      <c r="I15" s="7">
        <v>998.55500000000006</v>
      </c>
      <c r="J15" s="1"/>
    </row>
    <row r="16" spans="1:12" x14ac:dyDescent="0.3">
      <c r="A16" s="9" t="s">
        <v>22</v>
      </c>
      <c r="B16" s="10">
        <v>464.65499999999997</v>
      </c>
      <c r="C16" s="10">
        <v>0</v>
      </c>
      <c r="D16" s="10">
        <v>0</v>
      </c>
      <c r="E16" s="10">
        <v>10.141999999999999</v>
      </c>
      <c r="F16" s="29">
        <v>50.763999999999996</v>
      </c>
      <c r="G16" s="29">
        <v>28.078999999999997</v>
      </c>
      <c r="H16" s="29">
        <v>28.827000000000002</v>
      </c>
      <c r="I16" s="10">
        <v>582.46699999999987</v>
      </c>
      <c r="J16" s="1"/>
    </row>
    <row r="17" spans="1:10" x14ac:dyDescent="0.3">
      <c r="A17" s="27" t="s">
        <v>20</v>
      </c>
      <c r="B17" s="23">
        <v>298.91800000000001</v>
      </c>
      <c r="C17" s="23">
        <v>11.214</v>
      </c>
      <c r="D17" s="7">
        <v>0</v>
      </c>
      <c r="E17" s="23">
        <v>27.972999999999999</v>
      </c>
      <c r="F17" s="30">
        <v>113.785</v>
      </c>
      <c r="G17" s="30">
        <v>60.417000000000002</v>
      </c>
      <c r="H17" s="30">
        <v>35.537999999999997</v>
      </c>
      <c r="I17" s="7">
        <v>547.84500000000003</v>
      </c>
      <c r="J17" s="1"/>
    </row>
    <row r="18" spans="1:10" x14ac:dyDescent="0.3">
      <c r="A18" s="9" t="s">
        <v>19</v>
      </c>
      <c r="B18" s="10">
        <v>420.51400000000001</v>
      </c>
      <c r="C18" s="10">
        <v>13.12</v>
      </c>
      <c r="D18" s="10">
        <v>0</v>
      </c>
      <c r="E18" s="10">
        <v>35.607999999999997</v>
      </c>
      <c r="F18" s="29">
        <v>58.824999999999996</v>
      </c>
      <c r="G18" s="29">
        <v>104.32899999999999</v>
      </c>
      <c r="H18" s="29">
        <v>20.856000000000002</v>
      </c>
      <c r="I18" s="10">
        <v>653.25199999999995</v>
      </c>
      <c r="J18" s="1"/>
    </row>
    <row r="19" spans="1:10" x14ac:dyDescent="0.3">
      <c r="A19" s="28" t="s">
        <v>18</v>
      </c>
      <c r="B19" s="23">
        <v>205.185</v>
      </c>
      <c r="C19" s="23">
        <v>3</v>
      </c>
      <c r="D19" s="7">
        <v>0</v>
      </c>
      <c r="E19" s="23">
        <v>10.7</v>
      </c>
      <c r="F19" s="30">
        <v>34.729999999999997</v>
      </c>
      <c r="G19" s="30">
        <v>67.367999999999995</v>
      </c>
      <c r="H19" s="30">
        <v>5.601</v>
      </c>
      <c r="I19" s="7">
        <v>326.58399999999995</v>
      </c>
      <c r="J19" s="1"/>
    </row>
    <row r="20" spans="1:10" x14ac:dyDescent="0.3">
      <c r="A20" s="9" t="s">
        <v>52</v>
      </c>
      <c r="B20" s="12">
        <v>2049.7190000000001</v>
      </c>
      <c r="C20" s="12">
        <v>35.881</v>
      </c>
      <c r="D20" s="12">
        <v>0</v>
      </c>
      <c r="E20" s="12">
        <v>86.23</v>
      </c>
      <c r="F20" s="12">
        <v>450.608</v>
      </c>
      <c r="G20" s="12">
        <v>374.83199999999999</v>
      </c>
      <c r="H20" s="12">
        <v>111.43300000000001</v>
      </c>
      <c r="I20" s="12">
        <v>3108.703</v>
      </c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35" t="s">
        <v>55</v>
      </c>
      <c r="B23" s="35"/>
      <c r="C23" s="35"/>
      <c r="D23" s="35"/>
      <c r="E23" s="35"/>
      <c r="F23" s="1"/>
      <c r="G23" s="1"/>
      <c r="H23" s="1"/>
      <c r="I23" s="1"/>
      <c r="J23" s="1"/>
    </row>
    <row r="24" spans="1:10" ht="66" x14ac:dyDescent="0.3">
      <c r="A24" s="14"/>
      <c r="B24" s="15" t="s">
        <v>38</v>
      </c>
      <c r="C24" s="15" t="s">
        <v>39</v>
      </c>
      <c r="D24" s="15" t="s">
        <v>40</v>
      </c>
      <c r="E24" s="1"/>
      <c r="F24" s="1"/>
      <c r="G24" s="1"/>
      <c r="H24" s="1"/>
      <c r="I24" s="1"/>
      <c r="J24" s="1"/>
    </row>
    <row r="25" spans="1:10" x14ac:dyDescent="0.3">
      <c r="A25" s="16" t="s">
        <v>9</v>
      </c>
      <c r="B25" s="16" t="s">
        <v>41</v>
      </c>
      <c r="C25" s="16" t="s">
        <v>42</v>
      </c>
      <c r="D25" s="16" t="s">
        <v>43</v>
      </c>
      <c r="E25" s="1"/>
      <c r="F25" s="1"/>
      <c r="G25" s="1"/>
      <c r="H25" s="1"/>
      <c r="I25" s="1"/>
      <c r="J25" s="1"/>
    </row>
    <row r="26" spans="1:10" x14ac:dyDescent="0.3">
      <c r="A26" s="6" t="s">
        <v>21</v>
      </c>
      <c r="B26" s="18">
        <v>1288.877</v>
      </c>
      <c r="C26" s="18">
        <v>62.6</v>
      </c>
      <c r="D26" s="18">
        <v>1351.4770000000001</v>
      </c>
      <c r="E26" s="1"/>
      <c r="F26" s="1"/>
      <c r="G26" s="1"/>
      <c r="H26" s="1"/>
      <c r="I26" s="1"/>
      <c r="J26" s="1"/>
    </row>
    <row r="27" spans="1:10" x14ac:dyDescent="0.3">
      <c r="A27" s="9" t="s">
        <v>22</v>
      </c>
      <c r="B27" s="19">
        <v>1297.3620000000001</v>
      </c>
      <c r="C27" s="19">
        <v>144.49700000000001</v>
      </c>
      <c r="D27" s="19">
        <v>1441.8589999999999</v>
      </c>
      <c r="E27" s="1"/>
      <c r="F27" s="1"/>
      <c r="G27" s="1"/>
      <c r="H27" s="1"/>
      <c r="I27" s="1"/>
      <c r="J27" s="1"/>
    </row>
    <row r="28" spans="1:10" x14ac:dyDescent="0.3">
      <c r="A28" s="6" t="s">
        <v>20</v>
      </c>
      <c r="B28" s="18">
        <v>1113.376</v>
      </c>
      <c r="C28" s="18">
        <v>15.715999999999999</v>
      </c>
      <c r="D28" s="18">
        <v>1129.0920000000001</v>
      </c>
      <c r="E28" s="1"/>
      <c r="F28" s="1"/>
      <c r="G28" s="1"/>
      <c r="H28" s="1"/>
      <c r="I28" s="1"/>
      <c r="J28" s="1"/>
    </row>
    <row r="29" spans="1:10" x14ac:dyDescent="0.3">
      <c r="A29" s="9" t="s">
        <v>19</v>
      </c>
      <c r="B29" s="19">
        <v>1791.01</v>
      </c>
      <c r="C29" s="19">
        <v>77.474000000000004</v>
      </c>
      <c r="D29" s="19">
        <v>1868.4839999999999</v>
      </c>
      <c r="E29" s="1"/>
      <c r="F29" s="1"/>
      <c r="G29" s="1"/>
      <c r="H29" s="1"/>
      <c r="I29" s="1"/>
      <c r="J29" s="1"/>
    </row>
    <row r="30" spans="1:10" x14ac:dyDescent="0.3">
      <c r="A30" s="6" t="s">
        <v>18</v>
      </c>
      <c r="B30" s="18">
        <v>771.63900000000001</v>
      </c>
      <c r="C30" s="18">
        <v>42</v>
      </c>
      <c r="D30" s="18">
        <v>813.63900000000001</v>
      </c>
      <c r="E30" s="1"/>
      <c r="F30" s="1"/>
      <c r="G30" s="1"/>
      <c r="H30" s="1"/>
      <c r="I30" s="1"/>
      <c r="J30" s="1"/>
    </row>
    <row r="31" spans="1:10" x14ac:dyDescent="0.3">
      <c r="A31" s="9" t="s">
        <v>52</v>
      </c>
      <c r="B31" s="20">
        <v>6262.2640000000001</v>
      </c>
      <c r="C31" s="20">
        <v>342.28699999999998</v>
      </c>
      <c r="D31" s="20">
        <v>6604.5510000000004</v>
      </c>
      <c r="E31" s="1"/>
      <c r="F31" s="1"/>
      <c r="G31" s="1"/>
      <c r="H31" s="1"/>
      <c r="I31" s="1"/>
      <c r="J31" s="1"/>
    </row>
    <row r="32" spans="1:10" ht="35.25" customHeight="1" x14ac:dyDescent="0.3">
      <c r="A32" s="33" t="s">
        <v>44</v>
      </c>
      <c r="B32" s="33"/>
      <c r="C32" s="33"/>
      <c r="D32" s="33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34" t="s">
        <v>56</v>
      </c>
      <c r="B35" s="34"/>
      <c r="C35" s="34"/>
      <c r="D35" s="34"/>
      <c r="E35" s="34"/>
      <c r="F35" s="1"/>
      <c r="G35" s="1"/>
      <c r="H35" s="1"/>
      <c r="I35" s="1"/>
      <c r="J35" s="1"/>
    </row>
    <row r="36" spans="1:10" ht="33" x14ac:dyDescent="0.3">
      <c r="A36" s="21"/>
      <c r="B36" s="22" t="s">
        <v>45</v>
      </c>
      <c r="C36" s="15" t="s">
        <v>46</v>
      </c>
      <c r="D36" s="15" t="s">
        <v>47</v>
      </c>
      <c r="E36" s="15" t="s">
        <v>48</v>
      </c>
      <c r="F36" s="1"/>
      <c r="G36" s="1"/>
      <c r="H36" s="1"/>
      <c r="I36" s="1"/>
      <c r="J36" s="1"/>
    </row>
    <row r="37" spans="1:10" x14ac:dyDescent="0.3">
      <c r="A37" s="16" t="s">
        <v>9</v>
      </c>
      <c r="B37" s="16" t="s">
        <v>49</v>
      </c>
      <c r="C37" s="16" t="s">
        <v>42</v>
      </c>
      <c r="D37" s="16" t="s">
        <v>50</v>
      </c>
      <c r="E37" s="16" t="s">
        <v>51</v>
      </c>
      <c r="F37" s="1"/>
      <c r="G37" s="1"/>
      <c r="H37" s="1"/>
      <c r="I37" s="1"/>
      <c r="J37" s="1"/>
    </row>
    <row r="38" spans="1:10" x14ac:dyDescent="0.3">
      <c r="A38" s="6" t="s">
        <v>21</v>
      </c>
      <c r="B38" s="8">
        <v>2761.0419999999999</v>
      </c>
      <c r="C38" s="8">
        <v>62.6</v>
      </c>
      <c r="D38" s="8">
        <v>11.859</v>
      </c>
      <c r="E38" s="8">
        <v>2835.5009999999997</v>
      </c>
      <c r="F38" s="1"/>
      <c r="G38" s="1"/>
      <c r="H38" s="1"/>
      <c r="I38" s="1"/>
      <c r="J38" s="1"/>
    </row>
    <row r="39" spans="1:10" x14ac:dyDescent="0.3">
      <c r="A39" s="9" t="s">
        <v>22</v>
      </c>
      <c r="B39" s="11">
        <v>1142.604</v>
      </c>
      <c r="C39" s="11">
        <v>144.49700000000001</v>
      </c>
      <c r="D39" s="11">
        <v>0</v>
      </c>
      <c r="E39" s="11">
        <v>1287.1010000000001</v>
      </c>
      <c r="F39" s="1"/>
      <c r="G39" s="1"/>
      <c r="H39" s="1"/>
      <c r="I39" s="1"/>
      <c r="J39" s="1"/>
    </row>
    <row r="40" spans="1:10" x14ac:dyDescent="0.3">
      <c r="A40" s="6" t="s">
        <v>20</v>
      </c>
      <c r="B40" s="8">
        <v>2254.797</v>
      </c>
      <c r="C40" s="8">
        <v>15.715999999999999</v>
      </c>
      <c r="D40" s="8">
        <v>8.0000000000000002E-3</v>
      </c>
      <c r="E40" s="8">
        <v>2270.5209999999997</v>
      </c>
      <c r="F40" s="1"/>
      <c r="G40" s="1"/>
      <c r="H40" s="1"/>
      <c r="I40" s="1"/>
      <c r="J40" s="1"/>
    </row>
    <row r="41" spans="1:10" x14ac:dyDescent="0.3">
      <c r="A41" s="9" t="s">
        <v>19</v>
      </c>
      <c r="B41" s="11">
        <v>933.31</v>
      </c>
      <c r="C41" s="11">
        <v>77.474000000000004</v>
      </c>
      <c r="D41" s="11">
        <v>0</v>
      </c>
      <c r="E41" s="11">
        <v>1010.7839999999999</v>
      </c>
      <c r="F41" s="1"/>
      <c r="G41" s="1"/>
      <c r="H41" s="1"/>
      <c r="I41" s="1"/>
      <c r="J41" s="1"/>
    </row>
    <row r="42" spans="1:10" x14ac:dyDescent="0.3">
      <c r="A42" s="6" t="s">
        <v>18</v>
      </c>
      <c r="B42" s="8">
        <v>736.23900000000003</v>
      </c>
      <c r="C42" s="8">
        <v>42</v>
      </c>
      <c r="D42" s="8">
        <v>0</v>
      </c>
      <c r="E42" s="8">
        <v>778.23900000000015</v>
      </c>
      <c r="F42" s="1"/>
      <c r="G42" s="1"/>
      <c r="H42" s="1"/>
      <c r="I42" s="1"/>
      <c r="J42" s="1"/>
    </row>
    <row r="43" spans="1:10" x14ac:dyDescent="0.3">
      <c r="A43" s="9" t="s">
        <v>52</v>
      </c>
      <c r="B43" s="13">
        <v>7827.9920000000002</v>
      </c>
      <c r="C43" s="13">
        <v>342.28699999999998</v>
      </c>
      <c r="D43" s="13">
        <v>11.867000000000001</v>
      </c>
      <c r="E43" s="13">
        <v>8182.1460000000015</v>
      </c>
      <c r="F43" s="1"/>
      <c r="G43" s="1"/>
      <c r="H43" s="1"/>
      <c r="I43" s="1"/>
      <c r="J43" s="1"/>
    </row>
  </sheetData>
  <mergeCells count="5">
    <mergeCell ref="A1:J1"/>
    <mergeCell ref="A12:I12"/>
    <mergeCell ref="A32:D32"/>
    <mergeCell ref="A35:E35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Mio. kr.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Pedersen</dc:creator>
  <cp:lastModifiedBy>Sebastian Pedersen</cp:lastModifiedBy>
  <dcterms:created xsi:type="dcterms:W3CDTF">2025-04-28T11:33:18Z</dcterms:created>
  <dcterms:modified xsi:type="dcterms:W3CDTF">2026-03-11T14:02:53Z</dcterms:modified>
</cp:coreProperties>
</file>