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r-my.sharepoint.com/personal/elist_regioner_dk/Documents/Desktop/"/>
    </mc:Choice>
  </mc:AlternateContent>
  <xr:revisionPtr revIDLastSave="5" documentId="8_{98DDB47E-3287-422C-BDDB-31CAF9165EDD}" xr6:coauthVersionLast="47" xr6:coauthVersionMax="47" xr10:uidLastSave="{E83EA282-7E44-4D8F-92A8-0D956F116370}"/>
  <bookViews>
    <workbookView xWindow="-120" yWindow="-120" windowWidth="29040" windowHeight="15720" xr2:uid="{C90B5FAB-C694-4FCF-996B-F4DD6A9BEEB2}"/>
  </bookViews>
  <sheets>
    <sheet name="Budget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3" i="1" l="1"/>
  <c r="E43" i="1"/>
  <c r="D43" i="1"/>
  <c r="C43" i="1"/>
  <c r="E32" i="1"/>
  <c r="D32" i="1"/>
  <c r="C32" i="1"/>
  <c r="H21" i="1"/>
  <c r="G21" i="1"/>
  <c r="F21" i="1"/>
  <c r="E21" i="1"/>
  <c r="D21" i="1"/>
  <c r="C21" i="1"/>
  <c r="J10" i="1"/>
  <c r="I10" i="1"/>
  <c r="H10" i="1"/>
  <c r="G10" i="1"/>
  <c r="F10" i="1"/>
  <c r="E10" i="1"/>
  <c r="D10" i="1"/>
  <c r="C10" i="1"/>
</calcChain>
</file>

<file path=xl/sharedStrings.xml><?xml version="1.0" encoding="utf-8"?>
<sst xmlns="http://schemas.openxmlformats.org/spreadsheetml/2006/main" count="85" uniqueCount="55">
  <si>
    <t>mio. kr., årets priser</t>
  </si>
  <si>
    <t>Somatiske sygehuse</t>
  </si>
  <si>
    <t>Psykiatriske sygehuse og afdelinger</t>
  </si>
  <si>
    <t>Praksissektor ekskl. Medicin</t>
  </si>
  <si>
    <t>Diverse omkostninger og indtægter</t>
  </si>
  <si>
    <t>Andel af fælles formål og administration</t>
  </si>
  <si>
    <t>Sundhed ekskl. Medicin</t>
  </si>
  <si>
    <t>Medicintilskud</t>
  </si>
  <si>
    <t>Sundhed i alt</t>
  </si>
  <si>
    <t>Konto</t>
  </si>
  <si>
    <t>1.10.01</t>
  </si>
  <si>
    <t>1.10.02</t>
  </si>
  <si>
    <t>1.20.10-30 ekskl. 1.20.12</t>
  </si>
  <si>
    <t>1.60.40-41</t>
  </si>
  <si>
    <t>1.70.50</t>
  </si>
  <si>
    <t>HKT 1 ekskl. 1.20.12</t>
  </si>
  <si>
    <t>1.20.12</t>
  </si>
  <si>
    <t>HKT 1</t>
  </si>
  <si>
    <t>Region Nordjylland</t>
  </si>
  <si>
    <t>Region Midtjylland</t>
  </si>
  <si>
    <t>Region Syddanmark</t>
  </si>
  <si>
    <t>Region Hovedstaden</t>
  </si>
  <si>
    <t>Region Sjælland</t>
  </si>
  <si>
    <t>Hovedtotal</t>
  </si>
  <si>
    <t>Tilskud til kollektiv trafik</t>
  </si>
  <si>
    <t>Kulturel virksomhed</t>
  </si>
  <si>
    <t>Uddannelse</t>
  </si>
  <si>
    <t>Miljø</t>
  </si>
  <si>
    <t>Region Udvikling i alt</t>
  </si>
  <si>
    <t>3.10.1</t>
  </si>
  <si>
    <t>3.20.10</t>
  </si>
  <si>
    <t>3.40.30-31</t>
  </si>
  <si>
    <t>3.50.40-41</t>
  </si>
  <si>
    <t>3.70.60-63</t>
  </si>
  <si>
    <t>HKT 3</t>
  </si>
  <si>
    <t xml:space="preserve"> -   </t>
  </si>
  <si>
    <t>Bruttodriftsudgifter (inkl. andel af fælles formål og administration)</t>
  </si>
  <si>
    <t>Bruttoanlægsudgifter</t>
  </si>
  <si>
    <t>Bruttoudgifter i alt</t>
  </si>
  <si>
    <t>HKT 2 (DRT 1)</t>
  </si>
  <si>
    <t>HKT 2 (DRT 3)</t>
  </si>
  <si>
    <t>HKT 2 (DRT 1+3)</t>
  </si>
  <si>
    <t xml:space="preserve">Note: bruttoudgifterne på social- og specialundervisningsområdet er defineret på hovedart 1-6 + 9 og på konto angivet i tabellen. </t>
  </si>
  <si>
    <t>Sundhedsområdet</t>
  </si>
  <si>
    <t>Social- og specialundervisning</t>
  </si>
  <si>
    <t>Regional Udvikling</t>
  </si>
  <si>
    <t>Bruttoanlægsudgifter i alt</t>
  </si>
  <si>
    <t>HKT 1 (DRT 3)</t>
  </si>
  <si>
    <t>HKT 3 (DRT 3)</t>
  </si>
  <si>
    <t>(DRT 3)</t>
  </si>
  <si>
    <t>-</t>
  </si>
  <si>
    <t>Tabel 1: Udgiftsbaseret nettodriftsudgifter på sundhedsområdet i 2023</t>
  </si>
  <si>
    <t>Tabel 2: Udgiftsbaseret nettodriftsudgifter på regional udvkling i 2023</t>
  </si>
  <si>
    <t>Tabel 3: Bruttoudgifter på social- og specialundervisningsområdet i 2023</t>
  </si>
  <si>
    <t>Tabel 4: Bruttoanlægsudgifter 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</si>
</sst>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3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6" borderId="1" xfId="0" applyFont="1" applyFill="1" applyBorder="1"/>
    <xf numFmtId="3" fontId="3" fillId="6" borderId="1" xfId="0" applyNumberFormat="1" applyFont="1" applyFill="1" applyBorder="1" applyAlignment="1">
      <alignment horizontal="center" vertical="center"/>
    </xf>
    <xf numFmtId="1" fontId="3" fillId="6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/>
    <xf numFmtId="0" fontId="1" fillId="7" borderId="1" xfId="0" applyFont="1" applyFill="1" applyBorder="1"/>
    <xf numFmtId="3" fontId="1" fillId="6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FB09D-0022-4D2D-BE8C-77D3238AD5E6}">
  <dimension ref="B2:J45"/>
  <sheetViews>
    <sheetView showGridLines="0" tabSelected="1" workbookViewId="0">
      <selection activeCell="B36" sqref="B36"/>
    </sheetView>
  </sheetViews>
  <sheetFormatPr defaultRowHeight="15" x14ac:dyDescent="0.25"/>
  <cols>
    <col min="2" max="2" width="19.5703125" bestFit="1" customWidth="1"/>
    <col min="3" max="3" width="20.28515625" customWidth="1"/>
    <col min="4" max="4" width="22.28515625" customWidth="1"/>
    <col min="5" max="5" width="24.7109375" customWidth="1"/>
    <col min="6" max="6" width="19.42578125" customWidth="1"/>
    <col min="7" max="7" width="21.5703125" customWidth="1"/>
    <col min="8" max="8" width="17" customWidth="1"/>
    <col min="9" max="9" width="19.140625" customWidth="1"/>
    <col min="10" max="10" width="14.140625" customWidth="1"/>
  </cols>
  <sheetData>
    <row r="2" spans="2:10" x14ac:dyDescent="0.25">
      <c r="B2" s="25" t="s">
        <v>51</v>
      </c>
      <c r="C2" s="25"/>
      <c r="D2" s="25"/>
      <c r="E2" s="25"/>
      <c r="F2" s="25"/>
      <c r="G2" s="25"/>
      <c r="H2" s="25"/>
      <c r="I2" s="25"/>
      <c r="J2" s="25"/>
    </row>
    <row r="3" spans="2:10" ht="60" customHeight="1" x14ac:dyDescent="0.25">
      <c r="B3" s="1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</row>
    <row r="4" spans="2:10" ht="27.75" customHeight="1" x14ac:dyDescent="0.25">
      <c r="B4" s="21" t="s">
        <v>9</v>
      </c>
      <c r="C4" s="3" t="s">
        <v>10</v>
      </c>
      <c r="D4" s="3" t="s">
        <v>11</v>
      </c>
      <c r="E4" s="3" t="s">
        <v>12</v>
      </c>
      <c r="F4" s="3" t="s">
        <v>13</v>
      </c>
      <c r="G4" s="3" t="s">
        <v>14</v>
      </c>
      <c r="H4" s="3" t="s">
        <v>15</v>
      </c>
      <c r="I4" s="3" t="s">
        <v>16</v>
      </c>
      <c r="J4" s="3" t="s">
        <v>17</v>
      </c>
    </row>
    <row r="5" spans="2:10" x14ac:dyDescent="0.25">
      <c r="B5" s="4" t="s">
        <v>18</v>
      </c>
      <c r="C5" s="5">
        <v>8739</v>
      </c>
      <c r="D5" s="6">
        <v>825.47400000000005</v>
      </c>
      <c r="E5" s="5">
        <v>1811.8579999999999</v>
      </c>
      <c r="F5" s="6">
        <v>23.224</v>
      </c>
      <c r="G5" s="6">
        <v>469.947</v>
      </c>
      <c r="H5" s="5">
        <v>12619.514999999999</v>
      </c>
      <c r="I5" s="7">
        <v>698.58900000000006</v>
      </c>
      <c r="J5" s="5">
        <v>13318.103999999999</v>
      </c>
    </row>
    <row r="6" spans="2:10" x14ac:dyDescent="0.25">
      <c r="B6" s="8" t="s">
        <v>19</v>
      </c>
      <c r="C6" s="9">
        <v>18670</v>
      </c>
      <c r="D6" s="9">
        <v>2053.0940000000001</v>
      </c>
      <c r="E6" s="9">
        <v>4096.3090000000002</v>
      </c>
      <c r="F6" s="10">
        <v>38.944000000000003</v>
      </c>
      <c r="G6" s="10">
        <v>764.44600000000003</v>
      </c>
      <c r="H6" s="9">
        <v>26534.751</v>
      </c>
      <c r="I6" s="9">
        <v>1540.4649999999999</v>
      </c>
      <c r="J6" s="9">
        <v>28075.216</v>
      </c>
    </row>
    <row r="7" spans="2:10" x14ac:dyDescent="0.25">
      <c r="B7" s="4" t="s">
        <v>20</v>
      </c>
      <c r="C7" s="5">
        <v>17878</v>
      </c>
      <c r="D7" s="5">
        <v>2245.9569999999999</v>
      </c>
      <c r="E7" s="5">
        <v>3973.18</v>
      </c>
      <c r="F7" s="6">
        <v>8.9019999999999992</v>
      </c>
      <c r="G7" s="6">
        <v>613.81200000000001</v>
      </c>
      <c r="H7" s="5">
        <v>26071.058000000001</v>
      </c>
      <c r="I7" s="5">
        <v>1483.001</v>
      </c>
      <c r="J7" s="5">
        <v>27554.059000000001</v>
      </c>
    </row>
    <row r="8" spans="2:10" x14ac:dyDescent="0.25">
      <c r="B8" s="11" t="s">
        <v>21</v>
      </c>
      <c r="C8" s="9">
        <v>24722</v>
      </c>
      <c r="D8" s="9">
        <v>3772.7959999999998</v>
      </c>
      <c r="E8" s="9">
        <v>5824.8940000000002</v>
      </c>
      <c r="F8" s="10">
        <v>1106.752</v>
      </c>
      <c r="G8" s="10">
        <v>887.77599999999995</v>
      </c>
      <c r="H8" s="9">
        <v>38756.75</v>
      </c>
      <c r="I8" s="9">
        <v>1853.6880000000001</v>
      </c>
      <c r="J8" s="9">
        <v>40610.438000000002</v>
      </c>
    </row>
    <row r="9" spans="2:10" x14ac:dyDescent="0.25">
      <c r="B9" s="4" t="s">
        <v>22</v>
      </c>
      <c r="C9" s="5">
        <v>13058</v>
      </c>
      <c r="D9" s="5">
        <v>1412.2929999999999</v>
      </c>
      <c r="E9" s="5">
        <v>2909.3319999999999</v>
      </c>
      <c r="F9" s="6">
        <v>74.576999999999998</v>
      </c>
      <c r="G9" s="6">
        <v>928.06799999999998</v>
      </c>
      <c r="H9" s="5">
        <v>18950.579000000002</v>
      </c>
      <c r="I9" s="5">
        <v>1088</v>
      </c>
      <c r="J9" s="5">
        <v>20038.579000000002</v>
      </c>
    </row>
    <row r="10" spans="2:10" x14ac:dyDescent="0.25">
      <c r="B10" s="12" t="s">
        <v>23</v>
      </c>
      <c r="C10" s="13">
        <f t="shared" ref="C10:J10" si="0">SUM(C5:C9)</f>
        <v>83067</v>
      </c>
      <c r="D10" s="13">
        <f t="shared" si="0"/>
        <v>10309.614</v>
      </c>
      <c r="E10" s="13">
        <f t="shared" si="0"/>
        <v>18615.573</v>
      </c>
      <c r="F10" s="13">
        <f t="shared" si="0"/>
        <v>1252.3989999999999</v>
      </c>
      <c r="G10" s="13">
        <f t="shared" si="0"/>
        <v>3664.049</v>
      </c>
      <c r="H10" s="13">
        <f t="shared" si="0"/>
        <v>122932.65300000001</v>
      </c>
      <c r="I10" s="13">
        <f t="shared" si="0"/>
        <v>6663.7430000000004</v>
      </c>
      <c r="J10" s="13">
        <f t="shared" si="0"/>
        <v>129596.39600000001</v>
      </c>
    </row>
    <row r="11" spans="2:10" x14ac:dyDescent="0.25">
      <c r="B11" s="14"/>
      <c r="C11" s="15"/>
      <c r="D11" s="15"/>
      <c r="E11" s="15"/>
      <c r="F11" s="15"/>
      <c r="G11" s="15"/>
      <c r="H11" s="15"/>
      <c r="I11" s="15"/>
      <c r="J11" s="15"/>
    </row>
    <row r="12" spans="2:10" x14ac:dyDescent="0.25">
      <c r="B12" s="14"/>
      <c r="C12" s="15"/>
      <c r="D12" s="15"/>
      <c r="E12" s="15"/>
      <c r="F12" s="15"/>
      <c r="G12" s="15"/>
      <c r="H12" s="15"/>
      <c r="I12" s="15"/>
      <c r="J12" s="15"/>
    </row>
    <row r="13" spans="2:10" x14ac:dyDescent="0.25">
      <c r="B13" s="25" t="s">
        <v>52</v>
      </c>
      <c r="C13" s="25"/>
      <c r="D13" s="25"/>
      <c r="E13" s="25"/>
      <c r="F13" s="25"/>
      <c r="G13" s="25"/>
      <c r="H13" s="25"/>
      <c r="I13" s="15"/>
      <c r="J13" s="15"/>
    </row>
    <row r="14" spans="2:10" ht="38.25" customHeight="1" x14ac:dyDescent="0.25">
      <c r="B14" s="1" t="s">
        <v>0</v>
      </c>
      <c r="C14" s="2" t="s">
        <v>24</v>
      </c>
      <c r="D14" s="2" t="s">
        <v>25</v>
      </c>
      <c r="E14" s="2" t="s">
        <v>26</v>
      </c>
      <c r="F14" s="2" t="s">
        <v>27</v>
      </c>
      <c r="G14" s="2" t="s">
        <v>5</v>
      </c>
      <c r="H14" s="2" t="s">
        <v>28</v>
      </c>
      <c r="I14" s="16"/>
      <c r="J14" s="14"/>
    </row>
    <row r="15" spans="2:10" ht="24.75" customHeight="1" x14ac:dyDescent="0.25">
      <c r="B15" s="20" t="s">
        <v>9</v>
      </c>
      <c r="C15" s="2" t="s">
        <v>29</v>
      </c>
      <c r="D15" s="2" t="s">
        <v>30</v>
      </c>
      <c r="E15" s="2" t="s">
        <v>31</v>
      </c>
      <c r="F15" s="2" t="s">
        <v>32</v>
      </c>
      <c r="G15" s="2" t="s">
        <v>33</v>
      </c>
      <c r="H15" s="2" t="s">
        <v>34</v>
      </c>
      <c r="I15" s="16"/>
      <c r="J15" s="14"/>
    </row>
    <row r="16" spans="2:10" x14ac:dyDescent="0.25">
      <c r="B16" s="4" t="s">
        <v>18</v>
      </c>
      <c r="C16" s="6">
        <v>164.13</v>
      </c>
      <c r="D16" s="6">
        <v>6.4009999999999998</v>
      </c>
      <c r="E16" s="6">
        <v>10.303000000000001</v>
      </c>
      <c r="F16" s="6">
        <v>30.501000000000001</v>
      </c>
      <c r="G16" s="6">
        <v>5.133</v>
      </c>
      <c r="H16" s="6">
        <v>304.911</v>
      </c>
      <c r="I16" s="15"/>
      <c r="J16" s="14"/>
    </row>
    <row r="17" spans="2:10" x14ac:dyDescent="0.25">
      <c r="B17" s="11" t="s">
        <v>19</v>
      </c>
      <c r="C17" s="10">
        <v>380.64299999999997</v>
      </c>
      <c r="D17" s="10">
        <v>13.137</v>
      </c>
      <c r="E17" s="10">
        <v>26.265999999999998</v>
      </c>
      <c r="F17" s="10">
        <v>49.697000000000003</v>
      </c>
      <c r="G17" s="10">
        <v>17.954000000000001</v>
      </c>
      <c r="H17" s="10">
        <v>601.86599999999999</v>
      </c>
      <c r="I17" s="15"/>
      <c r="J17" s="14"/>
    </row>
    <row r="18" spans="2:10" x14ac:dyDescent="0.25">
      <c r="B18" s="4" t="s">
        <v>20</v>
      </c>
      <c r="C18" s="6">
        <v>270.79899999999998</v>
      </c>
      <c r="D18" s="6">
        <v>8.3949999999999996</v>
      </c>
      <c r="E18" s="6">
        <v>26.126999999999999</v>
      </c>
      <c r="F18" s="6">
        <v>92.850999999999999</v>
      </c>
      <c r="G18" s="6">
        <v>41.829000000000001</v>
      </c>
      <c r="H18" s="6">
        <v>509.30500000000001</v>
      </c>
      <c r="I18" s="15"/>
      <c r="J18" s="14"/>
    </row>
    <row r="19" spans="2:10" x14ac:dyDescent="0.25">
      <c r="B19" s="11" t="s">
        <v>21</v>
      </c>
      <c r="C19" s="10">
        <v>594.17700000000002</v>
      </c>
      <c r="D19" s="10">
        <v>2</v>
      </c>
      <c r="E19" s="10">
        <v>15.925000000000001</v>
      </c>
      <c r="F19" s="10">
        <v>171.61799999999999</v>
      </c>
      <c r="G19" s="10">
        <v>18.391999999999999</v>
      </c>
      <c r="H19" s="10">
        <v>919.721</v>
      </c>
      <c r="I19" s="15"/>
      <c r="J19" s="14"/>
    </row>
    <row r="20" spans="2:10" x14ac:dyDescent="0.25">
      <c r="B20" s="4" t="s">
        <v>22</v>
      </c>
      <c r="C20" s="6">
        <v>383.70100000000002</v>
      </c>
      <c r="D20" s="6" t="s">
        <v>35</v>
      </c>
      <c r="E20" s="6" t="s">
        <v>35</v>
      </c>
      <c r="F20" s="6">
        <v>43</v>
      </c>
      <c r="G20" s="6">
        <v>24.588000000000001</v>
      </c>
      <c r="H20" s="6">
        <v>541.65599999999995</v>
      </c>
      <c r="I20" s="15"/>
      <c r="J20" s="14"/>
    </row>
    <row r="21" spans="2:10" x14ac:dyDescent="0.25">
      <c r="B21" s="12" t="s">
        <v>23</v>
      </c>
      <c r="C21" s="17">
        <f t="shared" ref="C21:H21" si="1">SUM(C16:C20)</f>
        <v>1793.4499999999998</v>
      </c>
      <c r="D21" s="17">
        <f t="shared" si="1"/>
        <v>29.933</v>
      </c>
      <c r="E21" s="17">
        <f t="shared" si="1"/>
        <v>78.620999999999995</v>
      </c>
      <c r="F21" s="17">
        <f t="shared" si="1"/>
        <v>387.66700000000003</v>
      </c>
      <c r="G21" s="17">
        <f t="shared" si="1"/>
        <v>107.89599999999999</v>
      </c>
      <c r="H21" s="17">
        <f t="shared" si="1"/>
        <v>2877.4589999999998</v>
      </c>
      <c r="I21" s="15"/>
      <c r="J21" s="14"/>
    </row>
    <row r="22" spans="2:10" x14ac:dyDescent="0.25">
      <c r="B22" s="14"/>
      <c r="C22" s="15"/>
      <c r="D22" s="15"/>
      <c r="E22" s="15"/>
      <c r="F22" s="15"/>
      <c r="G22" s="15"/>
      <c r="H22" s="15"/>
      <c r="I22" s="15"/>
      <c r="J22" s="15"/>
    </row>
    <row r="23" spans="2:10" x14ac:dyDescent="0.25">
      <c r="B23" s="14"/>
      <c r="C23" s="15"/>
      <c r="D23" s="15"/>
      <c r="E23" s="15"/>
      <c r="F23" s="15"/>
      <c r="G23" s="15"/>
      <c r="H23" s="15"/>
      <c r="I23" s="15"/>
      <c r="J23" s="15"/>
    </row>
    <row r="24" spans="2:10" x14ac:dyDescent="0.25">
      <c r="B24" s="25" t="s">
        <v>53</v>
      </c>
      <c r="C24" s="25"/>
      <c r="D24" s="25"/>
      <c r="E24" s="25"/>
      <c r="F24" s="15"/>
      <c r="G24" s="15"/>
      <c r="H24" s="15"/>
      <c r="I24" s="15"/>
      <c r="J24" s="15"/>
    </row>
    <row r="25" spans="2:10" ht="63" customHeight="1" x14ac:dyDescent="0.25">
      <c r="B25" s="1" t="s">
        <v>0</v>
      </c>
      <c r="C25" s="2" t="s">
        <v>36</v>
      </c>
      <c r="D25" s="2" t="s">
        <v>37</v>
      </c>
      <c r="E25" s="2" t="s">
        <v>38</v>
      </c>
      <c r="F25" s="15"/>
      <c r="G25" s="15"/>
      <c r="H25" s="15"/>
      <c r="I25" s="15"/>
      <c r="J25" s="15"/>
    </row>
    <row r="26" spans="2:10" ht="25.5" customHeight="1" x14ac:dyDescent="0.25">
      <c r="B26" s="20" t="s">
        <v>9</v>
      </c>
      <c r="C26" s="2" t="s">
        <v>39</v>
      </c>
      <c r="D26" s="2" t="s">
        <v>40</v>
      </c>
      <c r="E26" s="2" t="s">
        <v>41</v>
      </c>
      <c r="F26" s="15"/>
      <c r="G26" s="15"/>
      <c r="H26" s="15"/>
      <c r="I26" s="15"/>
      <c r="J26" s="15"/>
    </row>
    <row r="27" spans="2:10" x14ac:dyDescent="0.25">
      <c r="B27" s="4" t="s">
        <v>18</v>
      </c>
      <c r="C27" s="7">
        <v>708</v>
      </c>
      <c r="D27" s="7">
        <v>23</v>
      </c>
      <c r="E27" s="7">
        <v>731</v>
      </c>
      <c r="F27" s="15"/>
      <c r="G27" s="15"/>
      <c r="H27" s="15"/>
      <c r="I27" s="15"/>
      <c r="J27" s="15"/>
    </row>
    <row r="28" spans="2:10" x14ac:dyDescent="0.25">
      <c r="B28" s="11" t="s">
        <v>19</v>
      </c>
      <c r="C28" s="9">
        <v>1253</v>
      </c>
      <c r="D28" s="18">
        <v>66</v>
      </c>
      <c r="E28" s="9">
        <v>1319</v>
      </c>
      <c r="F28" s="15"/>
      <c r="G28" s="15"/>
      <c r="H28" s="15"/>
      <c r="I28" s="15"/>
      <c r="J28" s="15"/>
    </row>
    <row r="29" spans="2:10" x14ac:dyDescent="0.25">
      <c r="B29" s="4" t="s">
        <v>20</v>
      </c>
      <c r="C29" s="7">
        <v>783</v>
      </c>
      <c r="D29" s="7">
        <v>75</v>
      </c>
      <c r="E29" s="7">
        <v>858</v>
      </c>
      <c r="F29" s="15"/>
      <c r="G29" s="15"/>
      <c r="H29" s="15"/>
      <c r="I29" s="15"/>
      <c r="J29" s="15"/>
    </row>
    <row r="30" spans="2:10" x14ac:dyDescent="0.25">
      <c r="B30" s="11" t="s">
        <v>21</v>
      </c>
      <c r="C30" s="18">
        <v>1013</v>
      </c>
      <c r="D30" s="18">
        <v>25</v>
      </c>
      <c r="E30" s="18">
        <v>1038</v>
      </c>
      <c r="F30" s="15"/>
      <c r="G30" s="15"/>
      <c r="H30" s="15"/>
      <c r="I30" s="15"/>
      <c r="J30" s="15"/>
    </row>
    <row r="31" spans="2:10" x14ac:dyDescent="0.25">
      <c r="B31" s="4" t="s">
        <v>22</v>
      </c>
      <c r="C31" s="7">
        <v>1026</v>
      </c>
      <c r="D31" s="7">
        <v>66</v>
      </c>
      <c r="E31" s="5">
        <v>1092</v>
      </c>
      <c r="F31" s="15"/>
      <c r="G31" s="15"/>
      <c r="H31" s="15"/>
      <c r="I31" s="15"/>
      <c r="J31" s="15"/>
    </row>
    <row r="32" spans="2:10" x14ac:dyDescent="0.25">
      <c r="B32" s="12" t="s">
        <v>23</v>
      </c>
      <c r="C32" s="13">
        <f>SUM(C27:C31)</f>
        <v>4783</v>
      </c>
      <c r="D32" s="19">
        <f>SUM(D27:D31)</f>
        <v>255</v>
      </c>
      <c r="E32" s="13">
        <f>SUM(E27:E31)</f>
        <v>5038</v>
      </c>
      <c r="F32" s="15"/>
      <c r="G32" s="15"/>
      <c r="H32" s="15"/>
      <c r="I32" s="15"/>
      <c r="J32" s="15"/>
    </row>
    <row r="33" spans="2:10" x14ac:dyDescent="0.25">
      <c r="B33" s="26" t="s">
        <v>42</v>
      </c>
      <c r="C33" s="27"/>
      <c r="D33" s="27"/>
      <c r="E33" s="27"/>
      <c r="F33" s="15"/>
      <c r="G33" s="15"/>
      <c r="H33" s="15"/>
      <c r="I33" s="15"/>
      <c r="J33" s="15"/>
    </row>
    <row r="34" spans="2:10" x14ac:dyDescent="0.25">
      <c r="B34" s="14"/>
      <c r="C34" s="15"/>
      <c r="D34" s="15"/>
      <c r="E34" s="15"/>
      <c r="F34" s="15"/>
      <c r="G34" s="15"/>
      <c r="H34" s="15"/>
      <c r="I34" s="15"/>
      <c r="J34" s="15"/>
    </row>
    <row r="35" spans="2:10" x14ac:dyDescent="0.25">
      <c r="B35" s="22" t="s">
        <v>54</v>
      </c>
      <c r="C35" s="23"/>
      <c r="D35" s="23"/>
      <c r="E35" s="23"/>
      <c r="F35" s="24"/>
      <c r="G35" s="15"/>
      <c r="H35" s="15"/>
      <c r="I35" s="15"/>
      <c r="J35" s="15"/>
    </row>
    <row r="36" spans="2:10" ht="30" x14ac:dyDescent="0.25">
      <c r="B36" s="1" t="s">
        <v>0</v>
      </c>
      <c r="C36" s="2" t="s">
        <v>43</v>
      </c>
      <c r="D36" s="2" t="s">
        <v>44</v>
      </c>
      <c r="E36" s="2" t="s">
        <v>45</v>
      </c>
      <c r="F36" s="2" t="s">
        <v>46</v>
      </c>
      <c r="G36" s="15"/>
      <c r="H36" s="15"/>
      <c r="I36" s="15"/>
      <c r="J36" s="15"/>
    </row>
    <row r="37" spans="2:10" ht="21.75" customHeight="1" x14ac:dyDescent="0.25">
      <c r="B37" s="20" t="s">
        <v>9</v>
      </c>
      <c r="C37" s="2" t="s">
        <v>47</v>
      </c>
      <c r="D37" s="2" t="s">
        <v>40</v>
      </c>
      <c r="E37" s="2" t="s">
        <v>48</v>
      </c>
      <c r="F37" s="2" t="s">
        <v>49</v>
      </c>
      <c r="G37" s="15"/>
      <c r="H37" s="15"/>
      <c r="I37" s="15"/>
      <c r="J37" s="15"/>
    </row>
    <row r="38" spans="2:10" ht="30" customHeight="1" x14ac:dyDescent="0.25">
      <c r="B38" s="4" t="s">
        <v>18</v>
      </c>
      <c r="C38" s="5">
        <v>793.1</v>
      </c>
      <c r="D38" s="6">
        <v>23</v>
      </c>
      <c r="E38" s="6" t="s">
        <v>35</v>
      </c>
      <c r="F38" s="6">
        <v>816.1</v>
      </c>
      <c r="G38" s="15"/>
      <c r="H38" s="15"/>
      <c r="I38" s="15"/>
      <c r="J38" s="15"/>
    </row>
    <row r="39" spans="2:10" x14ac:dyDescent="0.25">
      <c r="B39" s="11" t="s">
        <v>19</v>
      </c>
      <c r="C39" s="18">
        <v>687.548</v>
      </c>
      <c r="D39" s="10">
        <v>66.073999999999998</v>
      </c>
      <c r="E39" s="10" t="s">
        <v>35</v>
      </c>
      <c r="F39" s="10">
        <v>753.62199999999996</v>
      </c>
      <c r="G39" s="15"/>
      <c r="H39" s="15"/>
      <c r="I39" s="15"/>
      <c r="J39" s="15"/>
    </row>
    <row r="40" spans="2:10" x14ac:dyDescent="0.25">
      <c r="B40" s="4" t="s">
        <v>20</v>
      </c>
      <c r="C40" s="5">
        <v>2585.759</v>
      </c>
      <c r="D40" s="6">
        <v>74.881</v>
      </c>
      <c r="E40" s="6" t="s">
        <v>35</v>
      </c>
      <c r="F40" s="6">
        <v>2660.64</v>
      </c>
      <c r="G40" s="15"/>
      <c r="H40" s="15"/>
      <c r="I40" s="15"/>
      <c r="J40" s="15"/>
    </row>
    <row r="41" spans="2:10" x14ac:dyDescent="0.25">
      <c r="B41" s="11" t="s">
        <v>21</v>
      </c>
      <c r="C41" s="9">
        <v>2405.973</v>
      </c>
      <c r="D41" s="10">
        <v>25</v>
      </c>
      <c r="E41" s="10">
        <v>35.625999999999998</v>
      </c>
      <c r="F41" s="10">
        <v>2466.5990000000002</v>
      </c>
      <c r="G41" s="15"/>
      <c r="H41" s="15"/>
      <c r="I41" s="15"/>
      <c r="J41" s="15"/>
    </row>
    <row r="42" spans="2:10" x14ac:dyDescent="0.25">
      <c r="B42" s="4" t="s">
        <v>22</v>
      </c>
      <c r="C42" s="5">
        <v>1107.1020000000001</v>
      </c>
      <c r="D42" s="6">
        <v>66</v>
      </c>
      <c r="E42" s="6" t="s">
        <v>50</v>
      </c>
      <c r="F42" s="6">
        <v>1173.1020000000001</v>
      </c>
      <c r="G42" s="15"/>
      <c r="H42" s="15"/>
      <c r="I42" s="15"/>
      <c r="J42" s="15"/>
    </row>
    <row r="43" spans="2:10" x14ac:dyDescent="0.25">
      <c r="B43" s="12" t="s">
        <v>23</v>
      </c>
      <c r="C43" s="13">
        <f>SUM(C38:C42)</f>
        <v>7579.482</v>
      </c>
      <c r="D43" s="17">
        <f>SUM(D38:D42)</f>
        <v>254.95499999999998</v>
      </c>
      <c r="E43" s="17">
        <f>SUM(E38:E42)</f>
        <v>35.625999999999998</v>
      </c>
      <c r="F43" s="17">
        <f>SUM(F38:F42)</f>
        <v>7870.0630000000001</v>
      </c>
      <c r="G43" s="15"/>
      <c r="H43" s="15"/>
      <c r="I43" s="15"/>
      <c r="J43" s="15"/>
    </row>
    <row r="44" spans="2:10" x14ac:dyDescent="0.25">
      <c r="G44" s="15"/>
      <c r="H44" s="15"/>
      <c r="I44" s="15"/>
      <c r="J44" s="15"/>
    </row>
    <row r="45" spans="2:10" x14ac:dyDescent="0.25">
      <c r="B45" s="14"/>
      <c r="C45" s="15"/>
      <c r="D45" s="15"/>
      <c r="E45" s="15"/>
      <c r="F45" s="15"/>
      <c r="G45" s="15"/>
      <c r="H45" s="15"/>
      <c r="I45" s="15"/>
      <c r="J45" s="15"/>
    </row>
  </sheetData>
  <mergeCells count="5">
    <mergeCell ref="B35:F35"/>
    <mergeCell ref="B2:J2"/>
    <mergeCell ref="B13:H13"/>
    <mergeCell ref="B24:E24"/>
    <mergeCell ref="B33:E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Budget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Eline Strand</dc:creator>
  <cp:lastModifiedBy>Eline Strand</cp:lastModifiedBy>
  <dcterms:created xsi:type="dcterms:W3CDTF">2023-09-12T10:56:49Z</dcterms:created>
  <dcterms:modified xsi:type="dcterms:W3CDTF">2023-09-12T12:21:26Z</dcterms:modified>
</cp:coreProperties>
</file>